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Rekapitulace" sheetId="1" r:id="rId1"/>
    <sheet name="Příjmy" sheetId="2" r:id="rId2"/>
    <sheet name="Výdaje dle odvětví" sheetId="3" r:id="rId3"/>
    <sheet name="Kapitálové výdaje" sheetId="4" r:id="rId4"/>
    <sheet name="Příspěvek zřizovatele" sheetId="5" r:id="rId5"/>
  </sheets>
  <definedNames>
    <definedName name="Celkem">'Kapitálové výdaje'!$F$85</definedName>
    <definedName name="_xlnm.Print_Area" localSheetId="3">'Kapitálové výdaje'!$A$1:$G$103</definedName>
    <definedName name="_xlnm.Print_Area" localSheetId="1">'Příjmy'!$A$1:$G$114</definedName>
    <definedName name="_xlnm.Print_Area" localSheetId="4">'Příspěvek zřizovatele'!$A$1:$G$39</definedName>
    <definedName name="_xlnm.Print_Area" localSheetId="0">'Rekapitulace'!$A$1:$G$34</definedName>
    <definedName name="_xlnm.Print_Area" localSheetId="2">'Výdaje dle odvětví'!$A$1:$G$79</definedName>
    <definedName name="qrivu" localSheetId="3">'Kapitálové výdaje'!$A$1:$I$122</definedName>
    <definedName name="qrivu" localSheetId="1">'Příjmy'!$A$1:$I$111</definedName>
    <definedName name="qrivu" localSheetId="4">'Příspěvek zřizovatele'!$A$1:$I$30</definedName>
    <definedName name="qrivu" localSheetId="0">'Rekapitulace'!$A$1:$I$28</definedName>
    <definedName name="qrivu" localSheetId="2">'Výdaje dle odvětví'!$A$1:$I$66</definedName>
    <definedName name="qrivu_1" localSheetId="3">'Kapitálové výdaje'!$A$1:$J$89</definedName>
    <definedName name="qrivu_2" localSheetId="3">'Kapitálové výdaje'!$A$1:$I$89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qt_c01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2" name="qt_c011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3" name="qt_c012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4" name="qt_c013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5" name="qt_c014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6" name="qt_c015" type="6" refreshedVersion="6" background="1" refreshOnLoad="1" saveData="1">
    <textPr prompt="0" codePage="1250" sourceFile="C:\WINDOWS\Temp\qt_c01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  <connection xmlns="http://schemas.openxmlformats.org/spreadsheetml/2006/main" id="7" name="qt_c02" type="6" refreshedVersion="6" background="1" refreshOnLoad="1" saveData="1">
    <textPr prompt="0" codePage="1250" sourceFile="C:\WINDOWS\Temp\qt_c02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<sst xmlns="http://schemas.openxmlformats.org/spreadsheetml/2006/main" count="1218" uniqueCount="459">
  <si>
    <t>město Otrokovice</t>
  </si>
  <si>
    <t>Y</t>
  </si>
  <si>
    <t>IČO:00284301</t>
  </si>
  <si>
    <t xml:space="preserve">   v Kč</t>
  </si>
  <si>
    <t xml:space="preserve">    </t>
  </si>
  <si>
    <t xml:space="preserve">                                                  </t>
  </si>
  <si>
    <t>Schvál.rozp.</t>
  </si>
  <si>
    <t>Skutečnost</t>
  </si>
  <si>
    <t>Návrh rozp.</t>
  </si>
  <si>
    <t>Rozdíl</t>
  </si>
  <si>
    <t>T</t>
  </si>
  <si>
    <t xml:space="preserve">POL </t>
  </si>
  <si>
    <t xml:space="preserve">TEXT                                              </t>
  </si>
  <si>
    <t>za rok 2023</t>
  </si>
  <si>
    <t>k SR minR</t>
  </si>
  <si>
    <t xml:space="preserve">I. PŘÍJMY                                         </t>
  </si>
  <si>
    <t xml:space="preserve">                 </t>
  </si>
  <si>
    <t>Z</t>
  </si>
  <si>
    <t xml:space="preserve">1. Daňové příjmy                                  </t>
  </si>
  <si>
    <t>B</t>
  </si>
  <si>
    <t xml:space="preserve">2. Nedaňové příjmy                                </t>
  </si>
  <si>
    <t xml:space="preserve">3. Kapitálové příjmy                              </t>
  </si>
  <si>
    <t xml:space="preserve">4. Přijaté dotace                                 </t>
  </si>
  <si>
    <t xml:space="preserve">PŘÍJMY CELKEM                                     </t>
  </si>
  <si>
    <t xml:space="preserve">II. VÝDAJE                                        </t>
  </si>
  <si>
    <t xml:space="preserve">1.  Běžné výdaje                                  </t>
  </si>
  <si>
    <t xml:space="preserve">2.  Kapitálové výdaje                             </t>
  </si>
  <si>
    <t xml:space="preserve">VÝDAJE CELKEM                                     </t>
  </si>
  <si>
    <t xml:space="preserve">III. FINANCOVÁNÍ                                  </t>
  </si>
  <si>
    <t>8114</t>
  </si>
  <si>
    <t xml:space="preserve">Uhrazené splátky krátkod.půj.                     </t>
  </si>
  <si>
    <t>8115</t>
  </si>
  <si>
    <t xml:space="preserve">Změny stavu KBÚ bez OSFA                          </t>
  </si>
  <si>
    <t>8123</t>
  </si>
  <si>
    <t xml:space="preserve">Dlouhodobé přijaté půjčené prostředky             </t>
  </si>
  <si>
    <t>8124</t>
  </si>
  <si>
    <t xml:space="preserve">Uhrazené splátky dlouhod.půj.                     </t>
  </si>
  <si>
    <t>8901</t>
  </si>
  <si>
    <t xml:space="preserve">Operace,které nejsou Příj/Výd                     </t>
  </si>
  <si>
    <t xml:space="preserve">FINANCOVÁNÍ CELKEM                                </t>
  </si>
  <si>
    <t xml:space="preserve">SALDO PŘÍJMŮ A VÝDAJŮ                             </t>
  </si>
  <si>
    <t>&gt;&gt;&gt;&gt; Konec sestavy &lt;&lt;&lt;&lt;</t>
  </si>
  <si>
    <t>Návrh pro rok 2024 č.1    Čerpání k období 11/2023</t>
  </si>
  <si>
    <t>Zpracoval  :Štětkářová Kateřina, DiS.       ..................... Razítko</t>
  </si>
  <si>
    <t>PŘÍJMY A FINANCOVÁNÍ   v Kč</t>
  </si>
  <si>
    <t xml:space="preserve">        </t>
  </si>
  <si>
    <t xml:space="preserve">     </t>
  </si>
  <si>
    <t xml:space="preserve">POL     </t>
  </si>
  <si>
    <t xml:space="preserve">UZ   </t>
  </si>
  <si>
    <t xml:space="preserve">Třída 1 </t>
  </si>
  <si>
    <t xml:space="preserve">Daňové příjmy                                     </t>
  </si>
  <si>
    <t xml:space="preserve">1111    </t>
  </si>
  <si>
    <t xml:space="preserve">DPFO placené plátci                               </t>
  </si>
  <si>
    <t xml:space="preserve">1112    </t>
  </si>
  <si>
    <t xml:space="preserve">DPFO placené poplatníky                           </t>
  </si>
  <si>
    <t xml:space="preserve">1113    </t>
  </si>
  <si>
    <t xml:space="preserve">DPFO vybírané srážkou                             </t>
  </si>
  <si>
    <t xml:space="preserve">1121    </t>
  </si>
  <si>
    <t xml:space="preserve">Příjem z daně z příjmů právnických osob           </t>
  </si>
  <si>
    <t xml:space="preserve">1122    </t>
  </si>
  <si>
    <t xml:space="preserve">DPPO za obec                                      </t>
  </si>
  <si>
    <t xml:space="preserve">1211    </t>
  </si>
  <si>
    <t xml:space="preserve">Příjem z daně z přidané hodnoty                   </t>
  </si>
  <si>
    <t xml:space="preserve">1333    </t>
  </si>
  <si>
    <t xml:space="preserve">Příjem z poplatků za ukládání odpadů na skládku   </t>
  </si>
  <si>
    <t xml:space="preserve">1334    </t>
  </si>
  <si>
    <t xml:space="preserve">Odvody za odnětí půdy ze ZPF                      </t>
  </si>
  <si>
    <t xml:space="preserve">1337    </t>
  </si>
  <si>
    <t xml:space="preserve">Příjem ze zrušeného poplatku za komunální odpad   </t>
  </si>
  <si>
    <t xml:space="preserve">1341    </t>
  </si>
  <si>
    <t xml:space="preserve">Příjem z poplatku ze psů                          </t>
  </si>
  <si>
    <t xml:space="preserve">1343    </t>
  </si>
  <si>
    <t xml:space="preserve">Poplatek-užívání prostranství                     </t>
  </si>
  <si>
    <t xml:space="preserve">1345    </t>
  </si>
  <si>
    <t xml:space="preserve">Odpadové hospodářství                             </t>
  </si>
  <si>
    <t xml:space="preserve">1353    </t>
  </si>
  <si>
    <t xml:space="preserve">Příjmy za řidičské oprávnění                      </t>
  </si>
  <si>
    <t xml:space="preserve">1359    </t>
  </si>
  <si>
    <t xml:space="preserve">Ostatní odvody z vybr.činností                    </t>
  </si>
  <si>
    <t xml:space="preserve">1361    </t>
  </si>
  <si>
    <t xml:space="preserve">Příjem ze správních poplatků                      </t>
  </si>
  <si>
    <t xml:space="preserve">1381    </t>
  </si>
  <si>
    <t xml:space="preserve">Daň z hazardních her                              </t>
  </si>
  <si>
    <t xml:space="preserve">1382    </t>
  </si>
  <si>
    <t xml:space="preserve">Zrušený odvod z loterií                           </t>
  </si>
  <si>
    <t xml:space="preserve">1511    </t>
  </si>
  <si>
    <t xml:space="preserve">Příjem z daně z nemovitých věcí                   </t>
  </si>
  <si>
    <t xml:space="preserve">Daňové příjmy celkem                              </t>
  </si>
  <si>
    <t xml:space="preserve">Třída 2 </t>
  </si>
  <si>
    <t xml:space="preserve">Nedaňové příjmy                                   </t>
  </si>
  <si>
    <t xml:space="preserve">2111    </t>
  </si>
  <si>
    <t xml:space="preserve">Příjem z poskytování služeb                       </t>
  </si>
  <si>
    <t xml:space="preserve">2112    </t>
  </si>
  <si>
    <t xml:space="preserve">Příjem z prodeje zboží                            </t>
  </si>
  <si>
    <t xml:space="preserve">2119    </t>
  </si>
  <si>
    <t xml:space="preserve">Ostatní příjmy z vlastní činnosti                 </t>
  </si>
  <si>
    <t xml:space="preserve">2122    </t>
  </si>
  <si>
    <t xml:space="preserve">Příjem z odvodů příspěvkových organizací          </t>
  </si>
  <si>
    <t xml:space="preserve">2131    </t>
  </si>
  <si>
    <t xml:space="preserve">Příjem z pronájmu pozemků                         </t>
  </si>
  <si>
    <t xml:space="preserve">2132    </t>
  </si>
  <si>
    <t xml:space="preserve">Pronájem ostatních nemovitostí                    </t>
  </si>
  <si>
    <t xml:space="preserve">2133    </t>
  </si>
  <si>
    <t xml:space="preserve">Příjem z pronájmu movitých věcí                   </t>
  </si>
  <si>
    <t xml:space="preserve">2139    </t>
  </si>
  <si>
    <t xml:space="preserve">Ostatní příjmy z pronájmu majetku                 </t>
  </si>
  <si>
    <t xml:space="preserve">2141    </t>
  </si>
  <si>
    <t xml:space="preserve">Příjem z úroků                                    </t>
  </si>
  <si>
    <t xml:space="preserve">2142    </t>
  </si>
  <si>
    <t xml:space="preserve">Příjem z podílů na zisku a dividend               </t>
  </si>
  <si>
    <t xml:space="preserve">2211    </t>
  </si>
  <si>
    <t xml:space="preserve">Sankční platby od státu,obcí                      </t>
  </si>
  <si>
    <t xml:space="preserve">2212    </t>
  </si>
  <si>
    <t xml:space="preserve">Sankční platby od jiných subj.                    </t>
  </si>
  <si>
    <t xml:space="preserve">2221    </t>
  </si>
  <si>
    <t xml:space="preserve">Přijaté vratky nespotřebovaných transferů         </t>
  </si>
  <si>
    <t xml:space="preserve">2229    </t>
  </si>
  <si>
    <t xml:space="preserve">Ostatní přijaté vratky transferů a podobné příjmy </t>
  </si>
  <si>
    <t xml:space="preserve">2321    </t>
  </si>
  <si>
    <t xml:space="preserve">Přijaté peněžité neinvestiční dary                </t>
  </si>
  <si>
    <t xml:space="preserve">2322    </t>
  </si>
  <si>
    <t xml:space="preserve">Příjem z pojistných náhrad                        </t>
  </si>
  <si>
    <t xml:space="preserve">2324    </t>
  </si>
  <si>
    <t xml:space="preserve">Přijaté neinvestiční příspěvky a náhrady          </t>
  </si>
  <si>
    <t xml:space="preserve">2328    </t>
  </si>
  <si>
    <t xml:space="preserve">Neidentifikované příjmy                           </t>
  </si>
  <si>
    <t xml:space="preserve">2329    </t>
  </si>
  <si>
    <t xml:space="preserve">Ostatní nedaňové příjmy jinde nezařazené          </t>
  </si>
  <si>
    <t xml:space="preserve">2460    </t>
  </si>
  <si>
    <t xml:space="preserve">Splátky půjčených prostředků od obyvatelstva      </t>
  </si>
  <si>
    <t xml:space="preserve">Nedaňové příjmy celkem                            </t>
  </si>
  <si>
    <t xml:space="preserve">Třída 3 </t>
  </si>
  <si>
    <t xml:space="preserve">Kapitálové příjmy                                 </t>
  </si>
  <si>
    <t xml:space="preserve">3111    </t>
  </si>
  <si>
    <t xml:space="preserve">Příjem z prodeje pozemků                          </t>
  </si>
  <si>
    <t xml:space="preserve">3112    </t>
  </si>
  <si>
    <t xml:space="preserve">Prodej ostat. nemovitých věcí                     </t>
  </si>
  <si>
    <t xml:space="preserve">3113    </t>
  </si>
  <si>
    <t xml:space="preserve">Prodej ostatního HDM                              </t>
  </si>
  <si>
    <t xml:space="preserve">3122    </t>
  </si>
  <si>
    <t xml:space="preserve">Přijaté příspěvky-pořízení DM                     </t>
  </si>
  <si>
    <t xml:space="preserve">Kapitálové příjmy celkem                          </t>
  </si>
  <si>
    <t xml:space="preserve">Třída 4 </t>
  </si>
  <si>
    <t xml:space="preserve">Dotace                                            </t>
  </si>
  <si>
    <t xml:space="preserve">4111    </t>
  </si>
  <si>
    <t xml:space="preserve">Transfery - z pokladní správy                     </t>
  </si>
  <si>
    <t xml:space="preserve">--&gt;     </t>
  </si>
  <si>
    <t>98008</t>
  </si>
  <si>
    <t xml:space="preserve">Účelové dotace volba prezid.ČR                    </t>
  </si>
  <si>
    <t>98187</t>
  </si>
  <si>
    <t xml:space="preserve">Volby Parlament ČR a obce                         </t>
  </si>
  <si>
    <t xml:space="preserve">4112    </t>
  </si>
  <si>
    <t xml:space="preserve">Transfery - souhrnný vztah                        </t>
  </si>
  <si>
    <t xml:space="preserve">4113    </t>
  </si>
  <si>
    <t xml:space="preserve">Neinvestiční přijaté transfery ze státních fondů  </t>
  </si>
  <si>
    <t>90002</t>
  </si>
  <si>
    <t xml:space="preserve">Národní program Životní prostředí - NIV           </t>
  </si>
  <si>
    <t xml:space="preserve">4116    </t>
  </si>
  <si>
    <t xml:space="preserve">Transfery - ze stát. rozpočtu                     </t>
  </si>
  <si>
    <t>12002</t>
  </si>
  <si>
    <t xml:space="preserve">Fond na přípravu projektů - FM EHP/Norska         </t>
  </si>
  <si>
    <t>13010</t>
  </si>
  <si>
    <t xml:space="preserve">Státní příspěvek na výkon pěstounské péče         </t>
  </si>
  <si>
    <t>13013</t>
  </si>
  <si>
    <t xml:space="preserve">Operační program zaměstnanost                     </t>
  </si>
  <si>
    <t>13015</t>
  </si>
  <si>
    <t xml:space="preserve">příspěvek na výkon soc.práce                      </t>
  </si>
  <si>
    <t>13021</t>
  </si>
  <si>
    <t xml:space="preserve">OP Zaměstnanost 2021-2027 MPSV                    </t>
  </si>
  <si>
    <t>13024</t>
  </si>
  <si>
    <t xml:space="preserve">dotace na výkon SPOD od r. 2022                   </t>
  </si>
  <si>
    <t>14004</t>
  </si>
  <si>
    <t xml:space="preserve">Dotace hasičům JPO III.                           </t>
  </si>
  <si>
    <t>15017</t>
  </si>
  <si>
    <t xml:space="preserve">Národní plán obnovy - neinvestice                 </t>
  </si>
  <si>
    <t>17076</t>
  </si>
  <si>
    <t xml:space="preserve">UK rozš. ubytov. kapacit NIV                      </t>
  </si>
  <si>
    <t>33063</t>
  </si>
  <si>
    <t xml:space="preserve">OP VVV - PO3 neinvestice                          </t>
  </si>
  <si>
    <t>33092</t>
  </si>
  <si>
    <t xml:space="preserve">OP JAK - P2 neinvestice                           </t>
  </si>
  <si>
    <t>34053</t>
  </si>
  <si>
    <t xml:space="preserve">Veřejné informační služby knihoven - neinvestice  </t>
  </si>
  <si>
    <t xml:space="preserve">4118    </t>
  </si>
  <si>
    <t xml:space="preserve">Neinvestiční převody z Národního fondu            </t>
  </si>
  <si>
    <t>95032</t>
  </si>
  <si>
    <t xml:space="preserve">Fondy EHP a Norska 2014-2021 - NIV                </t>
  </si>
  <si>
    <t xml:space="preserve">4119    </t>
  </si>
  <si>
    <t xml:space="preserve">Transfery - od ústřed.rozpočtů                    </t>
  </si>
  <si>
    <t xml:space="preserve">4121    </t>
  </si>
  <si>
    <t xml:space="preserve">Neinvestiční přijaté transfery od obcí            </t>
  </si>
  <si>
    <t xml:space="preserve">4122    </t>
  </si>
  <si>
    <t xml:space="preserve">Neinvestiční přijaté transfery od krajů           </t>
  </si>
  <si>
    <t>00100</t>
  </si>
  <si>
    <t xml:space="preserve">Neinv. dotace od KÚ (Senior)                      </t>
  </si>
  <si>
    <t>00120</t>
  </si>
  <si>
    <t xml:space="preserve">Dotace ZK                                         </t>
  </si>
  <si>
    <t>00150</t>
  </si>
  <si>
    <t xml:space="preserve">dotace od ZK                                      </t>
  </si>
  <si>
    <t>00200</t>
  </si>
  <si>
    <t xml:space="preserve">4216    </t>
  </si>
  <si>
    <t xml:space="preserve">Transfery - ze SR                                 </t>
  </si>
  <si>
    <t>15501</t>
  </si>
  <si>
    <t xml:space="preserve">OPŽP 2021-2027 - EU - investice                   </t>
  </si>
  <si>
    <t>17002</t>
  </si>
  <si>
    <t xml:space="preserve">Integr.oper.program -SR-NIV                       </t>
  </si>
  <si>
    <t>17968</t>
  </si>
  <si>
    <t xml:space="preserve">IROP -  117030 - SR - IV                          </t>
  </si>
  <si>
    <t>17969</t>
  </si>
  <si>
    <t xml:space="preserve">IROP -117030 - EU - IV                            </t>
  </si>
  <si>
    <t>34544</t>
  </si>
  <si>
    <t xml:space="preserve">Veřejné informační služby knihoven - investice    </t>
  </si>
  <si>
    <t xml:space="preserve">4222    </t>
  </si>
  <si>
    <t xml:space="preserve">Investiční přijaté transfery od krajů             </t>
  </si>
  <si>
    <t>00020</t>
  </si>
  <si>
    <t xml:space="preserve">Účelové dotace Zlínský kraj                       </t>
  </si>
  <si>
    <t xml:space="preserve">Dotace dle UZ celkem                              </t>
  </si>
  <si>
    <t xml:space="preserve">Příjmy celkem                                     </t>
  </si>
  <si>
    <t xml:space="preserve">Financování                                       </t>
  </si>
  <si>
    <t xml:space="preserve">8114    </t>
  </si>
  <si>
    <t xml:space="preserve">8115    </t>
  </si>
  <si>
    <t xml:space="preserve">8123    </t>
  </si>
  <si>
    <t xml:space="preserve">8124    </t>
  </si>
  <si>
    <t xml:space="preserve">8901    </t>
  </si>
  <si>
    <t xml:space="preserve">Financování (třída 8) celkem                      </t>
  </si>
  <si>
    <t xml:space="preserve">Příjmy včetně financování celkem                  </t>
  </si>
  <si>
    <t>Datum:14.11.2023</t>
  </si>
  <si>
    <t>VÝDAJE - ODVĚTVOVÉ TŘÍDĚNÍ   v Kč</t>
  </si>
  <si>
    <t>Čas:09:29:36</t>
  </si>
  <si>
    <t xml:space="preserve">OD  </t>
  </si>
  <si>
    <t xml:space="preserve">Výdaje dle odvětví                                </t>
  </si>
  <si>
    <t xml:space="preserve">10  </t>
  </si>
  <si>
    <t xml:space="preserve">Zemědělství, lesní hospodářství a rybářství       </t>
  </si>
  <si>
    <t xml:space="preserve">21  </t>
  </si>
  <si>
    <t xml:space="preserve">Průmysl, stavebnictví, obchod a služby            </t>
  </si>
  <si>
    <t xml:space="preserve">22  </t>
  </si>
  <si>
    <t xml:space="preserve">Doprava                                           </t>
  </si>
  <si>
    <t xml:space="preserve">23  </t>
  </si>
  <si>
    <t xml:space="preserve">Vodní hospodářství                                </t>
  </si>
  <si>
    <t xml:space="preserve">31  </t>
  </si>
  <si>
    <t xml:space="preserve">Vzdělávání a školské služby                       </t>
  </si>
  <si>
    <t xml:space="preserve">33  </t>
  </si>
  <si>
    <t xml:space="preserve">Kultura, církve a sdělovací prostředky            </t>
  </si>
  <si>
    <t xml:space="preserve">34  </t>
  </si>
  <si>
    <t xml:space="preserve">Sport a zájmová činnost                           </t>
  </si>
  <si>
    <t xml:space="preserve">35  </t>
  </si>
  <si>
    <t xml:space="preserve">Zdravotnictví                                     </t>
  </si>
  <si>
    <t xml:space="preserve">36  </t>
  </si>
  <si>
    <t xml:space="preserve">Bydlení, komunální služby a územní rozvoj         </t>
  </si>
  <si>
    <t xml:space="preserve">37  </t>
  </si>
  <si>
    <t xml:space="preserve">Ochrana životního prostředí                       </t>
  </si>
  <si>
    <t xml:space="preserve">42  </t>
  </si>
  <si>
    <t xml:space="preserve">Politika zaměstnanosti                            </t>
  </si>
  <si>
    <t xml:space="preserve">43  </t>
  </si>
  <si>
    <t xml:space="preserve">Sociální péče                                     </t>
  </si>
  <si>
    <t xml:space="preserve">52  </t>
  </si>
  <si>
    <t xml:space="preserve">Civilní připravenost na krizové stavy             </t>
  </si>
  <si>
    <t xml:space="preserve">53  </t>
  </si>
  <si>
    <t xml:space="preserve">Bezpečnost a veřejný pořádek                      </t>
  </si>
  <si>
    <t xml:space="preserve">55  </t>
  </si>
  <si>
    <t xml:space="preserve">Požární ochrana a integrovaný záchranný systém    </t>
  </si>
  <si>
    <t xml:space="preserve">61  </t>
  </si>
  <si>
    <t xml:space="preserve">Státní moc                                        </t>
  </si>
  <si>
    <t xml:space="preserve">62  </t>
  </si>
  <si>
    <t xml:space="preserve">Jiné veřejné služby a činnosti                    </t>
  </si>
  <si>
    <t xml:space="preserve">63  </t>
  </si>
  <si>
    <t xml:space="preserve">Finanční operace                                  </t>
  </si>
  <si>
    <t xml:space="preserve">64  </t>
  </si>
  <si>
    <t xml:space="preserve">Ostatní činnosti                                  </t>
  </si>
  <si>
    <t xml:space="preserve">Výdaje dle odvětví celkem                         </t>
  </si>
  <si>
    <t xml:space="preserve">Běžné výdaje dle odvětví                          </t>
  </si>
  <si>
    <t xml:space="preserve">Běžné výdaje celkem                               </t>
  </si>
  <si>
    <t xml:space="preserve">Kapitálové výdaje dle odvětví                     </t>
  </si>
  <si>
    <t xml:space="preserve">Kapitálové výdaje celkem                          </t>
  </si>
  <si>
    <t xml:space="preserve">ORG </t>
  </si>
  <si>
    <t>----</t>
  </si>
  <si>
    <t xml:space="preserve">Nezadaná hodnota ORG                              </t>
  </si>
  <si>
    <t>0108</t>
  </si>
  <si>
    <t xml:space="preserve">Lokalita U Letiště                                </t>
  </si>
  <si>
    <t>0128</t>
  </si>
  <si>
    <t xml:space="preserve">Projekty nejbližších let - ORM                    </t>
  </si>
  <si>
    <t>0150</t>
  </si>
  <si>
    <t xml:space="preserve">Dětsk. hřiště Střed Družstevní ul.                </t>
  </si>
  <si>
    <t>0200</t>
  </si>
  <si>
    <t xml:space="preserve">Městské byty v městských domech-OMP               </t>
  </si>
  <si>
    <t>0324</t>
  </si>
  <si>
    <t xml:space="preserve">Technické služby                                  </t>
  </si>
  <si>
    <t>0326</t>
  </si>
  <si>
    <t xml:space="preserve">Hasiči Otrokovice                                 </t>
  </si>
  <si>
    <t>0327</t>
  </si>
  <si>
    <t xml:space="preserve">Hasiči Kvítkovice                                 </t>
  </si>
  <si>
    <t>0624</t>
  </si>
  <si>
    <t xml:space="preserve">Sportovní areál Baťov -  (SAB)                    </t>
  </si>
  <si>
    <t>0656</t>
  </si>
  <si>
    <t xml:space="preserve">Městská policie                                   </t>
  </si>
  <si>
    <t>0807</t>
  </si>
  <si>
    <t xml:space="preserve">Pohni městem Kvítkovice Letiště                   </t>
  </si>
  <si>
    <t>0808</t>
  </si>
  <si>
    <t xml:space="preserve">Pohni městem Trávníky+Přednádraží                 </t>
  </si>
  <si>
    <t>2095</t>
  </si>
  <si>
    <t xml:space="preserve">Lávka přes Dřevnici LP2                           </t>
  </si>
  <si>
    <t>2098</t>
  </si>
  <si>
    <t xml:space="preserve">Cyklostezka Erbenova - Štěrkoviště                </t>
  </si>
  <si>
    <t>2151</t>
  </si>
  <si>
    <t xml:space="preserve">Laziště ZTV + výstavba RD                         </t>
  </si>
  <si>
    <t>2161</t>
  </si>
  <si>
    <t xml:space="preserve">Dopravní opatření Horní střed a Újezdy            </t>
  </si>
  <si>
    <t>2162</t>
  </si>
  <si>
    <t xml:space="preserve">Hasičská zbrojnice Kvítkovice                     </t>
  </si>
  <si>
    <t>2163</t>
  </si>
  <si>
    <t xml:space="preserve">Revitalizace SA Trávníky                          </t>
  </si>
  <si>
    <t>2164</t>
  </si>
  <si>
    <t xml:space="preserve">Dopravní opatření Baťov                           </t>
  </si>
  <si>
    <t>2168</t>
  </si>
  <si>
    <t xml:space="preserve">ZŠ Mán. odb. učebny IROP ...1631                  </t>
  </si>
  <si>
    <t>2171</t>
  </si>
  <si>
    <t xml:space="preserve">MŠ Zahr. 1202 zahrada mobiliář                    </t>
  </si>
  <si>
    <t>2182</t>
  </si>
  <si>
    <t xml:space="preserve">Náves Kvítkovice                                  </t>
  </si>
  <si>
    <t>2183</t>
  </si>
  <si>
    <t xml:space="preserve">ZŠ Tráv. odb. učebny IROP...1631                  </t>
  </si>
  <si>
    <t>2185</t>
  </si>
  <si>
    <t xml:space="preserve">Re-use pointy                                     </t>
  </si>
  <si>
    <t>2203</t>
  </si>
  <si>
    <t xml:space="preserve">Rekonstrukce Městské knihovny - pobočka Baťov     </t>
  </si>
  <si>
    <t>2234</t>
  </si>
  <si>
    <t xml:space="preserve">Revitalizace parku u HSD                          </t>
  </si>
  <si>
    <t>2274</t>
  </si>
  <si>
    <t xml:space="preserve">Dostavba vnitrobl.Hložkova                        </t>
  </si>
  <si>
    <t>2299</t>
  </si>
  <si>
    <t xml:space="preserve">Rekonstr. ul Spojovací                            </t>
  </si>
  <si>
    <t>2303</t>
  </si>
  <si>
    <t xml:space="preserve">ROŠ opevnění břehů                                </t>
  </si>
  <si>
    <t>2304</t>
  </si>
  <si>
    <t xml:space="preserve">ROŠ zvýšení dostupnosti - nové trasy pro pěší     </t>
  </si>
  <si>
    <t>2310</t>
  </si>
  <si>
    <t xml:space="preserve">Revitalizace sídliště Moravanské                  </t>
  </si>
  <si>
    <t>2313</t>
  </si>
  <si>
    <t xml:space="preserve">Nový park u ZŠ TGM místo asf. plochy              </t>
  </si>
  <si>
    <t>2314</t>
  </si>
  <si>
    <t xml:space="preserve">Padělky III. etapa ZTV                            </t>
  </si>
  <si>
    <t>2315</t>
  </si>
  <si>
    <t>Stezka pro pěší a cyklisty Kvítkovice - Malenovice</t>
  </si>
  <si>
    <t>2316</t>
  </si>
  <si>
    <t xml:space="preserve">Sokolovna                                         </t>
  </si>
  <si>
    <t>2317</t>
  </si>
  <si>
    <t xml:space="preserve">Vnitroblok Jungmannova - K. Čapka                 </t>
  </si>
  <si>
    <t>2321</t>
  </si>
  <si>
    <t xml:space="preserve">Rek. ul. Hložkova a Milíčova                      </t>
  </si>
  <si>
    <t>2322</t>
  </si>
  <si>
    <t xml:space="preserve">Revitalizace St. Kolonka                          </t>
  </si>
  <si>
    <t>2327</t>
  </si>
  <si>
    <t xml:space="preserve">MŠ Zahr. 1139 mobiliář                            </t>
  </si>
  <si>
    <t>2328</t>
  </si>
  <si>
    <t xml:space="preserve">MŠ J. Žižky mobiliář                              </t>
  </si>
  <si>
    <t>2333</t>
  </si>
  <si>
    <t xml:space="preserve">Moder. a el. trati O-Z                            </t>
  </si>
  <si>
    <t>2335</t>
  </si>
  <si>
    <t xml:space="preserve">SENIOR bud. B a D proj. příprava                  </t>
  </si>
  <si>
    <t>2336</t>
  </si>
  <si>
    <t xml:space="preserve">SENIOR B rozvody vody                             </t>
  </si>
  <si>
    <t>2341</t>
  </si>
  <si>
    <t xml:space="preserve">Areál DDM Sluníčko (ROŠ)                          </t>
  </si>
  <si>
    <t>2400</t>
  </si>
  <si>
    <t xml:space="preserve">SENIOR C - moder. EPS                             </t>
  </si>
  <si>
    <t>2402</t>
  </si>
  <si>
    <t xml:space="preserve">ROŠ mola                                          </t>
  </si>
  <si>
    <t>2403</t>
  </si>
  <si>
    <t xml:space="preserve">Výměna svítidel projekt s RRA VM                  </t>
  </si>
  <si>
    <t>2421</t>
  </si>
  <si>
    <t xml:space="preserve">MŠ Trávníky 1159 mobiliář                         </t>
  </si>
  <si>
    <t>2422</t>
  </si>
  <si>
    <t xml:space="preserve">MŠ J.Jab. mobiliář                                </t>
  </si>
  <si>
    <t>2423</t>
  </si>
  <si>
    <t xml:space="preserve">MŠ K.H.Máchy mobiliář                             </t>
  </si>
  <si>
    <t>2424</t>
  </si>
  <si>
    <t xml:space="preserve">MŠ Hlavní 1160 mobiliář                           </t>
  </si>
  <si>
    <t>2427</t>
  </si>
  <si>
    <t xml:space="preserve">Most M2 přes Dřevnici                             </t>
  </si>
  <si>
    <t>2430</t>
  </si>
  <si>
    <t xml:space="preserve">Výměna oken ZŠ Mán.                               </t>
  </si>
  <si>
    <t>2431</t>
  </si>
  <si>
    <t xml:space="preserve">Bud. stolního tenisu                              </t>
  </si>
  <si>
    <t>2432</t>
  </si>
  <si>
    <t xml:space="preserve">Vzduchotech. ZŠ Mán.                              </t>
  </si>
  <si>
    <t>2465</t>
  </si>
  <si>
    <t xml:space="preserve">Světla v OB                                       </t>
  </si>
  <si>
    <t>2467</t>
  </si>
  <si>
    <t xml:space="preserve">Revitalizace ul. Tylova                           </t>
  </si>
  <si>
    <t>3099</t>
  </si>
  <si>
    <t xml:space="preserve">Trávníky revitalizace sídliště                    </t>
  </si>
  <si>
    <t>4165</t>
  </si>
  <si>
    <t xml:space="preserve">ZŠ Mánesova rekonstrukce kuchyně                  </t>
  </si>
  <si>
    <t>5198</t>
  </si>
  <si>
    <t xml:space="preserve">Strategie BESIP 2018-2025                         </t>
  </si>
  <si>
    <t>5226</t>
  </si>
  <si>
    <t xml:space="preserve">Ukazatelé rychlosti                               </t>
  </si>
  <si>
    <t>6150</t>
  </si>
  <si>
    <t xml:space="preserve">Revitalizace přístaviště Morava                   </t>
  </si>
  <si>
    <t>6213</t>
  </si>
  <si>
    <t xml:space="preserve">Dobudování protipovodňových opatření Baťov(TSO)   </t>
  </si>
  <si>
    <t>6255</t>
  </si>
  <si>
    <t xml:space="preserve">ZŠ Mánesova revitalizace školního hřiště          </t>
  </si>
  <si>
    <t>7253</t>
  </si>
  <si>
    <t xml:space="preserve">DPS Hlavní 1161 rekonstrukce                      </t>
  </si>
  <si>
    <t>8230</t>
  </si>
  <si>
    <t xml:space="preserve">Rozšíření ul. Čechova                             </t>
  </si>
  <si>
    <t>8245</t>
  </si>
  <si>
    <t xml:space="preserve">Hurdis. domy tř. T.B. 981-984                     </t>
  </si>
  <si>
    <t>8254</t>
  </si>
  <si>
    <t xml:space="preserve">Program dotací na soukromá parkovací místa        </t>
  </si>
  <si>
    <t>8259</t>
  </si>
  <si>
    <t xml:space="preserve">Dět.dopr.hřiště- budova, signalizace, povrch      </t>
  </si>
  <si>
    <t>8615</t>
  </si>
  <si>
    <t xml:space="preserve">OM - výkupy pozemků                               </t>
  </si>
  <si>
    <t>9232</t>
  </si>
  <si>
    <t xml:space="preserve">Výstavba chodníku na ul. Zahradní                 </t>
  </si>
  <si>
    <t>9304</t>
  </si>
  <si>
    <t xml:space="preserve">Páteř.cyklostezka napojení Bar                    </t>
  </si>
  <si>
    <t>9307</t>
  </si>
  <si>
    <t xml:space="preserve">Pietní síň měst. hřbitova - modernizace           </t>
  </si>
  <si>
    <t>9308</t>
  </si>
  <si>
    <t xml:space="preserve">Páteř. cyklostezka O.-V. napojení Baťov           </t>
  </si>
  <si>
    <t>9311</t>
  </si>
  <si>
    <t xml:space="preserve">Nám. 3. května čp. 1342                           </t>
  </si>
  <si>
    <t>9314</t>
  </si>
  <si>
    <t xml:space="preserve">Ul. Bří Mrštíků chodníky + P                      </t>
  </si>
  <si>
    <t>9324</t>
  </si>
  <si>
    <t xml:space="preserve">Výstavba MK na ul. Smetanova                      </t>
  </si>
  <si>
    <t>9334</t>
  </si>
  <si>
    <t xml:space="preserve">Revitalizace ROŠ                                  </t>
  </si>
  <si>
    <t xml:space="preserve">Výdaje dle ORG celkem                             </t>
  </si>
  <si>
    <t>VÝDAJE - DLE ORG   v Kč</t>
  </si>
  <si>
    <t>Upravený rozp.</t>
  </si>
  <si>
    <t>ODPA</t>
  </si>
  <si>
    <t xml:space="preserve">ORG 0351 - Mateřská škola Otrokovice PO           </t>
  </si>
  <si>
    <t>3111</t>
  </si>
  <si>
    <t>5331</t>
  </si>
  <si>
    <t xml:space="preserve">Příspěvky zřízeným PO                             </t>
  </si>
  <si>
    <t>3419</t>
  </si>
  <si>
    <t xml:space="preserve">ORG 0357 - ZŠ T.G.Masaryka Otrokovice PO          </t>
  </si>
  <si>
    <t>3113</t>
  </si>
  <si>
    <t xml:space="preserve">ORG 0358 - ZŠ Mánesova Otrokovice PO              </t>
  </si>
  <si>
    <t xml:space="preserve">ORG 0359 - ZŠ Trávníky Otrokovice PO              </t>
  </si>
  <si>
    <t>SENIOR Otrokovice, přísp. org.</t>
  </si>
  <si>
    <t>435x</t>
  </si>
  <si>
    <t>org. 0450, 0452, 0470, 0480, 0481, 0482, 0483</t>
  </si>
  <si>
    <t xml:space="preserve">ORG 0612 - DDM Sluníčko,přísp.organizace města    </t>
  </si>
  <si>
    <t>3421</t>
  </si>
  <si>
    <t>Podmínka   :Položka rozpočtu:5331</t>
  </si>
  <si>
    <t xml:space="preserve">Kapitálové výdaje dle ORG                         </t>
  </si>
  <si>
    <t>Zpracoval  :Dokoupil Jaroslav, Ing.         ..................... Razítko</t>
  </si>
  <si>
    <t>NÁVRH ROZPOČTU NA ROK 2024</t>
  </si>
  <si>
    <t>VÝDAJE - FUNKČNÍ TŘÍDĚNÍ dle ORG   v Kč</t>
  </si>
  <si>
    <t>%</t>
  </si>
  <si>
    <t>na rok 2024</t>
  </si>
  <si>
    <t xml:space="preserve">ze SR </t>
  </si>
  <si>
    <t>Příspěvkové organizace</t>
  </si>
  <si>
    <t>REKAPITULACE NÁVRHU ROZPOČTU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</si>
</sst>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49" fontId="2" fillId="2" borderId="1" xfId="0" applyNumberFormat="1" applyFont="1" applyFill="1" applyBorder="1"/>
    <xf numFmtId="0" fontId="1" fillId="2" borderId="1" xfId="0" applyFont="1" applyFill="1" applyBorder="1"/>
    <xf numFmtId="49" fontId="3" fillId="2" borderId="2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1" fillId="2" borderId="1" xfId="0" applyNumberFormat="1" applyFont="1" applyFill="1" applyBorder="1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/>
    <xf numFmtId="49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49" fontId="6" fillId="0" borderId="1" xfId="0" applyNumberFormat="1" applyFont="1" applyBorder="1"/>
    <xf numFmtId="4" fontId="6" fillId="0" borderId="1" xfId="0" applyNumberFormat="1" applyFont="1" applyBorder="1"/>
    <xf numFmtId="4" fontId="6" fillId="0" borderId="0" xfId="0" applyNumberFormat="1" applyFont="1"/>
    <xf numFmtId="4" fontId="6" fillId="0" borderId="4" xfId="0" applyNumberFormat="1" applyFon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9" fontId="7" fillId="0" borderId="1" xfId="0" applyNumberFormat="1" applyFont="1" applyBorder="1"/>
    <xf numFmtId="4" fontId="7" fillId="0" borderId="1" xfId="0" applyNumberFormat="1" applyFont="1" applyBorder="1"/>
    <xf numFmtId="49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49" fontId="5" fillId="0" borderId="1" xfId="0" applyNumberFormat="1" applyFont="1" applyFill="1" applyBorder="1"/>
    <xf numFmtId="4" fontId="1" fillId="0" borderId="1" xfId="0" applyNumberFormat="1" applyFont="1" applyFill="1" applyBorder="1"/>
    <xf numFmtId="4" fontId="5" fillId="2" borderId="1" xfId="0" applyNumberFormat="1" applyFont="1" applyFill="1" applyBorder="1" applyAlignment="1">
      <alignment/>
    </xf>
    <xf numFmtId="49" fontId="7" fillId="0" borderId="1" xfId="0" applyNumberFormat="1" applyFont="1" applyFill="1" applyBorder="1"/>
    <xf numFmtId="0" fontId="2" fillId="2" borderId="1" xfId="0" applyFont="1" applyFill="1" applyBorder="1"/>
    <xf numFmtId="10" fontId="1" fillId="2" borderId="1" xfId="0" applyNumberFormat="1" applyFont="1" applyFill="1" applyBorder="1" applyAlignment="1">
      <alignment horizontal="right"/>
    </xf>
    <xf numFmtId="0" fontId="0" fillId="0" borderId="1" xfId="0" applyBorder="1"/>
    <xf numFmtId="10" fontId="1" fillId="2" borderId="1" xfId="0" applyNumberFormat="1" applyFont="1" applyFill="1" applyBorder="1" applyAlignment="1">
      <alignment horizontal="center"/>
    </xf>
    <xf numFmtId="49" fontId="8" fillId="0" borderId="1" xfId="0" applyNumberFormat="1" applyFont="1" applyBorder="1"/>
    <xf numFmtId="49" fontId="8" fillId="2" borderId="1" xfId="0" applyNumberFormat="1" applyFont="1" applyFill="1" applyBorder="1"/>
    <xf numFmtId="4" fontId="8" fillId="2" borderId="1" xfId="0" applyNumberFormat="1" applyFont="1" applyFill="1" applyBorder="1"/>
    <xf numFmtId="4" fontId="8" fillId="0" borderId="1" xfId="0" applyNumberFormat="1" applyFont="1" applyBorder="1"/>
    <xf numFmtId="10" fontId="8" fillId="0" borderId="1" xfId="0" applyNumberFormat="1" applyFont="1" applyBorder="1"/>
    <xf numFmtId="10" fontId="1" fillId="2" borderId="1" xfId="0" applyNumberFormat="1" applyFont="1" applyFill="1" applyBorder="1"/>
    <xf numFmtId="10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7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onnections" Target="connections.xml" /><Relationship Id="rId9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qrivu" refreshOnLoad="1" growShrinkType="overwriteClear" connectionId="1" autoFormatId="16" applyNumberFormats="0" applyBorderFormats="0" applyFontFormats="1" applyPatternFormats="1" applyAlignmentFormats="0" applyWidthHeightFormats="0" adjustColumnWidth="0"/>
</file>

<file path=xl/queryTables/queryTable2.xml><?xml version="1.0" encoding="utf-8"?>
<queryTable xmlns="http://schemas.openxmlformats.org/spreadsheetml/2006/main" name="qrivu" refreshOnLoad="1" growShrinkType="overwriteClear" connectionId="2" autoFormatId="16" applyNumberFormats="0" applyBorderFormats="0" applyFontFormats="1" applyPatternFormats="1" applyAlignmentFormats="0" applyWidthHeightFormats="0" adjustColumnWidth="0"/>
</file>

<file path=xl/queryTables/queryTable3.xml><?xml version="1.0" encoding="utf-8"?>
<queryTable xmlns="http://schemas.openxmlformats.org/spreadsheetml/2006/main" name="qrivu" refreshOnLoad="1" growShrinkType="overwriteClear" connectionId="3" autoFormatId="16" applyNumberFormats="0" applyBorderFormats="0" applyFontFormats="1" applyPatternFormats="1" applyAlignmentFormats="0" applyWidthHeightFormats="0" adjustColumnWidth="0"/>
</file>

<file path=xl/queryTables/queryTable4.xml><?xml version="1.0" encoding="utf-8"?>
<queryTable xmlns="http://schemas.openxmlformats.org/spreadsheetml/2006/main" name="qrivu_2" refreshOnLoad="1" growShrinkType="overwriteClear" connectionId="6" autoFormatId="16" applyNumberFormats="0" applyBorderFormats="0" applyFontFormats="1" applyPatternFormats="1" applyAlignmentFormats="0" applyWidthHeightFormats="0" adjustColumnWidth="0"/>
</file>

<file path=xl/queryTables/queryTable5.xml><?xml version="1.0" encoding="utf-8"?>
<queryTable xmlns="http://schemas.openxmlformats.org/spreadsheetml/2006/main" name="qrivu" refreshOnLoad="1" growShrinkType="overwriteClear" connectionId="4" autoFormatId="16" applyNumberFormats="0" applyBorderFormats="0" applyFontFormats="1" applyPatternFormats="1" applyAlignmentFormats="0" applyWidthHeightFormats="0" adjustColumnWidth="0"/>
</file>

<file path=xl/queryTables/queryTable6.xml><?xml version="1.0" encoding="utf-8"?>
<queryTable xmlns="http://schemas.openxmlformats.org/spreadsheetml/2006/main" name="qrivu_1" refreshOnLoad="1" growShrinkType="overwriteClear" connectionId="5" autoFormatId="16" applyNumberFormats="0" applyBorderFormats="0" applyFontFormats="1" applyPatternFormats="1" applyAlignmentFormats="0" applyWidthHeightFormats="0" adjustColumnWidth="0"/>
</file>

<file path=xl/queryTables/queryTable7.xml><?xml version="1.0" encoding="utf-8"?>
<queryTable xmlns="http://schemas.openxmlformats.org/spreadsheetml/2006/main" name="qrivu" refreshOnLoad="1" growShrinkType="overwriteClear" connectionId="7" autoFormatId="16" applyNumberFormats="0" applyBorderFormats="0" applyFontFormats="1" applyPatternFormats="1" applyAlignmentFormats="0" applyWidthHeightFormats="0" adjustColumnWidth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queryTable" Target="../queryTables/queryTable6.xml" /><Relationship Id="rId2" Type="http://schemas.openxmlformats.org/officeDocument/2006/relationships/queryTable" Target="../queryTables/queryTable4.xml" /><Relationship Id="rId3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7.xml" /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8"/>
  <sheetViews>
    <sheetView tabSelected="1" workbookViewId="0" topLeftCell="A1">
      <selection activeCell="F32" sqref="F32"/>
    </sheetView>
  </sheetViews>
  <sheetFormatPr defaultColWidth="0" defaultRowHeight="15"/>
  <cols>
    <col min="1" max="1" width="10.7109375" style="2" customWidth="1"/>
    <col min="2" max="2" width="5.57421875" style="2" hidden="1" customWidth="1"/>
    <col min="3" max="3" width="32.57421875" style="17" customWidth="1"/>
    <col min="4" max="4" width="15.00390625" style="8" customWidth="1"/>
    <col min="5" max="6" width="15.8515625" style="8" customWidth="1"/>
    <col min="7" max="7" width="14.7109375" style="8" customWidth="1"/>
    <col min="8" max="16384" width="13.00390625" style="8" hidden="1" customWidth="1"/>
  </cols>
  <sheetData>
    <row r="1" spans="1:255" ht="15.75">
      <c r="A1" s="1" t="s">
        <v>0</v>
      </c>
      <c r="C1" s="3" t="s">
        <v>458</v>
      </c>
      <c r="D1" s="4"/>
      <c r="E1" s="4"/>
      <c r="F1" s="5"/>
      <c r="G1" s="6"/>
      <c r="H1" s="7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15">
      <c r="A2" s="1" t="s">
        <v>2</v>
      </c>
      <c r="B2" s="9"/>
      <c r="C2" s="10" t="s">
        <v>3</v>
      </c>
      <c r="E2" s="11"/>
      <c r="G2" s="6"/>
      <c r="H2" s="7" t="s">
        <v>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5">
      <c r="A3" s="9" t="s">
        <v>4</v>
      </c>
      <c r="B3" s="9"/>
      <c r="C3" s="10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3" t="s">
        <v>10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5">
      <c r="A4" s="9" t="s">
        <v>11</v>
      </c>
      <c r="B4" s="9"/>
      <c r="C4" s="10" t="s">
        <v>12</v>
      </c>
      <c r="D4" s="12" t="s">
        <v>13</v>
      </c>
      <c r="E4" s="12" t="s">
        <v>13</v>
      </c>
      <c r="F4" s="12" t="s">
        <v>455</v>
      </c>
      <c r="G4" s="12" t="s">
        <v>14</v>
      </c>
      <c r="H4" s="13" t="s">
        <v>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8" ht="15">
      <c r="A5" s="9" t="s">
        <v>4</v>
      </c>
      <c r="B5" s="9"/>
      <c r="C5" s="9" t="s">
        <v>15</v>
      </c>
      <c r="D5" s="8" t="s">
        <v>16</v>
      </c>
      <c r="E5" s="8" t="s">
        <v>16</v>
      </c>
      <c r="F5" s="8" t="s">
        <v>16</v>
      </c>
      <c r="G5" s="8" t="s">
        <v>16</v>
      </c>
      <c r="H5" s="14" t="s">
        <v>17</v>
      </c>
    </row>
    <row r="6" spans="1:8" ht="15">
      <c r="A6" s="9" t="s">
        <v>4</v>
      </c>
      <c r="B6" s="9"/>
      <c r="C6" s="10" t="s">
        <v>18</v>
      </c>
      <c r="D6" s="8">
        <v>403710000</v>
      </c>
      <c r="E6" s="8">
        <v>353701507.21</v>
      </c>
      <c r="F6" s="8">
        <v>437726000</v>
      </c>
      <c r="G6" s="8">
        <v>34016000</v>
      </c>
      <c r="H6" s="14" t="s">
        <v>19</v>
      </c>
    </row>
    <row r="7" spans="1:8" ht="15">
      <c r="A7" s="9" t="s">
        <v>4</v>
      </c>
      <c r="B7" s="9"/>
      <c r="C7" s="10" t="s">
        <v>20</v>
      </c>
      <c r="D7" s="8">
        <v>45442150</v>
      </c>
      <c r="E7" s="8">
        <v>44712159.28</v>
      </c>
      <c r="F7" s="8">
        <v>50639830</v>
      </c>
      <c r="G7" s="8">
        <v>5197680</v>
      </c>
      <c r="H7" s="14" t="s">
        <v>19</v>
      </c>
    </row>
    <row r="8" spans="1:8" ht="15">
      <c r="A8" s="9" t="s">
        <v>4</v>
      </c>
      <c r="B8" s="9"/>
      <c r="C8" s="10" t="s">
        <v>21</v>
      </c>
      <c r="D8" s="8">
        <v>27479800</v>
      </c>
      <c r="E8" s="8">
        <v>2132705</v>
      </c>
      <c r="F8" s="8">
        <v>44246000</v>
      </c>
      <c r="G8" s="8">
        <v>16766200</v>
      </c>
      <c r="H8" s="14" t="s">
        <v>19</v>
      </c>
    </row>
    <row r="9" spans="1:8" ht="15">
      <c r="A9" s="9" t="s">
        <v>4</v>
      </c>
      <c r="B9" s="9"/>
      <c r="C9" s="10" t="s">
        <v>22</v>
      </c>
      <c r="D9" s="8">
        <v>57983600</v>
      </c>
      <c r="E9" s="8">
        <v>119776389.93</v>
      </c>
      <c r="F9" s="8">
        <v>46968540</v>
      </c>
      <c r="G9" s="8">
        <v>-11015060</v>
      </c>
      <c r="H9" s="14" t="s">
        <v>19</v>
      </c>
    </row>
    <row r="10" spans="1:8" ht="15">
      <c r="A10" s="9" t="s">
        <v>4</v>
      </c>
      <c r="B10" s="9"/>
      <c r="C10" s="10" t="s">
        <v>23</v>
      </c>
      <c r="D10" s="8">
        <v>534615550</v>
      </c>
      <c r="E10" s="8">
        <v>520322761.42</v>
      </c>
      <c r="F10" s="8">
        <v>579580370</v>
      </c>
      <c r="G10" s="8">
        <v>44964820</v>
      </c>
      <c r="H10" s="14" t="s">
        <v>1</v>
      </c>
    </row>
    <row r="11" spans="1:8" ht="15">
      <c r="A11" s="9" t="s">
        <v>4</v>
      </c>
      <c r="B11" s="9"/>
      <c r="C11" s="10" t="s">
        <v>5</v>
      </c>
      <c r="D11" s="8" t="s">
        <v>16</v>
      </c>
      <c r="E11" s="8" t="s">
        <v>16</v>
      </c>
      <c r="F11" s="8" t="s">
        <v>16</v>
      </c>
      <c r="G11" s="8" t="s">
        <v>16</v>
      </c>
      <c r="H11" s="14" t="s">
        <v>19</v>
      </c>
    </row>
    <row r="12" spans="1:8" ht="15">
      <c r="A12" s="9" t="s">
        <v>4</v>
      </c>
      <c r="B12" s="9"/>
      <c r="C12" s="10" t="s">
        <v>24</v>
      </c>
      <c r="D12" s="8" t="s">
        <v>16</v>
      </c>
      <c r="E12" s="8" t="s">
        <v>16</v>
      </c>
      <c r="F12" s="8" t="s">
        <v>16</v>
      </c>
      <c r="G12" s="8" t="s">
        <v>16</v>
      </c>
      <c r="H12" s="14" t="s">
        <v>17</v>
      </c>
    </row>
    <row r="13" spans="1:8" ht="15">
      <c r="A13" s="9" t="s">
        <v>4</v>
      </c>
      <c r="B13" s="9"/>
      <c r="C13" s="10" t="s">
        <v>25</v>
      </c>
      <c r="D13" s="8">
        <v>451608450</v>
      </c>
      <c r="E13" s="8">
        <v>421309712.05</v>
      </c>
      <c r="F13" s="8">
        <v>484006580</v>
      </c>
      <c r="G13" s="8">
        <v>32398130</v>
      </c>
      <c r="H13" s="14" t="s">
        <v>19</v>
      </c>
    </row>
    <row r="14" spans="1:8" ht="15">
      <c r="A14" s="9" t="s">
        <v>4</v>
      </c>
      <c r="B14" s="9"/>
      <c r="C14" s="10" t="s">
        <v>26</v>
      </c>
      <c r="D14" s="8">
        <v>90542000</v>
      </c>
      <c r="E14" s="8">
        <v>48270172.88</v>
      </c>
      <c r="F14" s="8">
        <v>245758000</v>
      </c>
      <c r="G14" s="8">
        <v>155216000</v>
      </c>
      <c r="H14" s="14" t="s">
        <v>19</v>
      </c>
    </row>
    <row r="15" spans="1:8" ht="15">
      <c r="A15" s="9" t="s">
        <v>4</v>
      </c>
      <c r="B15" s="9"/>
      <c r="C15" s="10" t="s">
        <v>27</v>
      </c>
      <c r="D15" s="8">
        <v>542150450</v>
      </c>
      <c r="E15" s="8">
        <v>469579884.93</v>
      </c>
      <c r="F15" s="8">
        <v>729764580</v>
      </c>
      <c r="G15" s="8">
        <v>187614130</v>
      </c>
      <c r="H15" s="14" t="s">
        <v>1</v>
      </c>
    </row>
    <row r="16" spans="1:8" ht="15">
      <c r="A16" s="9" t="s">
        <v>4</v>
      </c>
      <c r="B16" s="9"/>
      <c r="C16" s="10" t="s">
        <v>5</v>
      </c>
      <c r="D16" s="8" t="s">
        <v>16</v>
      </c>
      <c r="E16" s="8" t="s">
        <v>16</v>
      </c>
      <c r="F16" s="8" t="s">
        <v>16</v>
      </c>
      <c r="G16" s="8" t="s">
        <v>16</v>
      </c>
      <c r="H16" s="14" t="s">
        <v>19</v>
      </c>
    </row>
    <row r="17" spans="1:8" ht="15">
      <c r="A17" s="9" t="s">
        <v>4</v>
      </c>
      <c r="B17" s="9"/>
      <c r="C17" s="10" t="s">
        <v>28</v>
      </c>
      <c r="D17" s="8" t="s">
        <v>16</v>
      </c>
      <c r="E17" s="8" t="s">
        <v>16</v>
      </c>
      <c r="F17" s="8" t="s">
        <v>16</v>
      </c>
      <c r="G17" s="8" t="s">
        <v>16</v>
      </c>
      <c r="H17" s="14" t="s">
        <v>17</v>
      </c>
    </row>
    <row r="18" spans="1:8" ht="15">
      <c r="A18" s="9" t="s">
        <v>29</v>
      </c>
      <c r="B18" s="9"/>
      <c r="C18" s="10" t="s">
        <v>30</v>
      </c>
      <c r="D18" s="8">
        <v>-15000000</v>
      </c>
      <c r="E18" s="8">
        <v>-15000000</v>
      </c>
      <c r="F18" s="8">
        <v>0</v>
      </c>
      <c r="G18" s="8">
        <v>15000000</v>
      </c>
      <c r="H18" s="14" t="s">
        <v>19</v>
      </c>
    </row>
    <row r="19" spans="1:8" ht="15">
      <c r="A19" s="9" t="s">
        <v>31</v>
      </c>
      <c r="B19" s="9"/>
      <c r="C19" s="10" t="s">
        <v>32</v>
      </c>
      <c r="D19" s="8">
        <v>30190900</v>
      </c>
      <c r="E19" s="8">
        <v>-31173964.7</v>
      </c>
      <c r="F19" s="8">
        <v>7840210</v>
      </c>
      <c r="G19" s="8">
        <v>-22350690</v>
      </c>
      <c r="H19" s="14" t="s">
        <v>19</v>
      </c>
    </row>
    <row r="20" spans="1:9" ht="14.25">
      <c r="A20" s="24" t="s">
        <v>33</v>
      </c>
      <c r="B20" s="9"/>
      <c r="C20" s="24" t="s">
        <v>34</v>
      </c>
      <c r="D20" s="8">
        <v>0</v>
      </c>
      <c r="E20" s="25">
        <v>0</v>
      </c>
      <c r="F20" s="8">
        <v>150000000</v>
      </c>
      <c r="G20" s="25">
        <v>150000000</v>
      </c>
      <c r="H20" s="20" t="s">
        <v>19</v>
      </c>
      <c r="I20" s="21"/>
    </row>
    <row r="21" spans="1:9" ht="14.25">
      <c r="A21" s="24" t="s">
        <v>35</v>
      </c>
      <c r="B21" s="9"/>
      <c r="C21" s="24" t="s">
        <v>36</v>
      </c>
      <c r="D21" s="8">
        <v>-7656000</v>
      </c>
      <c r="E21" s="25">
        <v>-6380000</v>
      </c>
      <c r="F21" s="8">
        <v>-7656000</v>
      </c>
      <c r="G21" s="25">
        <v>0</v>
      </c>
      <c r="H21" s="20" t="s">
        <v>19</v>
      </c>
      <c r="I21" s="21"/>
    </row>
    <row r="22" spans="1:9" ht="14.25">
      <c r="A22" s="24" t="s">
        <v>37</v>
      </c>
      <c r="B22" s="9"/>
      <c r="C22" s="24" t="s">
        <v>38</v>
      </c>
      <c r="D22" s="8">
        <v>0</v>
      </c>
      <c r="E22" s="25">
        <v>98682.71</v>
      </c>
      <c r="F22" s="8">
        <v>0</v>
      </c>
      <c r="G22" s="25">
        <v>0</v>
      </c>
      <c r="H22" s="20" t="s">
        <v>19</v>
      </c>
      <c r="I22" s="21"/>
    </row>
    <row r="23" spans="1:9" ht="14.25">
      <c r="A23" s="24" t="s">
        <v>4</v>
      </c>
      <c r="B23" s="9"/>
      <c r="C23" s="24" t="s">
        <v>39</v>
      </c>
      <c r="D23" s="8">
        <v>7534900</v>
      </c>
      <c r="E23" s="25">
        <v>-52455281.99</v>
      </c>
      <c r="F23" s="8">
        <v>150184210</v>
      </c>
      <c r="G23" s="25">
        <v>142649310</v>
      </c>
      <c r="H23" s="20" t="s">
        <v>1</v>
      </c>
      <c r="I23" s="21"/>
    </row>
    <row r="24" spans="1:9" ht="14.25">
      <c r="A24" s="24" t="s">
        <v>4</v>
      </c>
      <c r="B24" s="9"/>
      <c r="C24" s="24" t="s">
        <v>40</v>
      </c>
      <c r="D24" s="8">
        <v>-7534900</v>
      </c>
      <c r="E24" s="25">
        <v>50742876.49</v>
      </c>
      <c r="F24" s="8">
        <v>-150184210</v>
      </c>
      <c r="G24" s="25">
        <v>-142649310</v>
      </c>
      <c r="H24" s="20" t="s">
        <v>17</v>
      </c>
      <c r="I24" s="21"/>
    </row>
    <row r="25" spans="1:9" ht="14.25">
      <c r="A25" s="24" t="s">
        <v>41</v>
      </c>
      <c r="B25" s="9"/>
      <c r="C25" s="24"/>
      <c r="E25" s="25"/>
      <c r="G25" s="25"/>
      <c r="H25" s="20"/>
      <c r="I25" s="21"/>
    </row>
    <row r="26" spans="1:9" ht="14.25">
      <c r="A26" s="24"/>
      <c r="B26" s="9"/>
      <c r="C26" s="24"/>
      <c r="E26" s="25"/>
      <c r="G26" s="25"/>
      <c r="H26" s="20"/>
      <c r="I26" s="21"/>
    </row>
    <row r="27" spans="1:255" ht="14.25">
      <c r="A27" s="24" t="s">
        <v>42</v>
      </c>
      <c r="B27" s="9"/>
      <c r="C27" s="24"/>
      <c r="E27" s="25"/>
      <c r="G27" s="25"/>
      <c r="H27" s="20"/>
      <c r="I27" s="21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ht="14.25">
      <c r="A28" s="24" t="s">
        <v>43</v>
      </c>
      <c r="B28" s="9"/>
      <c r="C28" s="24"/>
      <c r="E28" s="25"/>
      <c r="G28" s="25"/>
      <c r="H28" s="22"/>
      <c r="I28" s="23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ht="14.25">
      <c r="A29" s="24"/>
      <c r="B29" s="9"/>
      <c r="C29" s="24"/>
      <c r="E29" s="25"/>
      <c r="G29" s="2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ht="14.25">
      <c r="A30" s="24"/>
      <c r="B30" s="9"/>
      <c r="C30" s="24"/>
      <c r="E30" s="25"/>
      <c r="G30" s="2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ht="14.25">
      <c r="A31" s="18"/>
      <c r="B31" s="9"/>
      <c r="C31" s="18"/>
      <c r="E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ht="14.25">
      <c r="A32" s="18"/>
      <c r="B32" s="9"/>
      <c r="C32" s="18"/>
      <c r="E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ht="14.25">
      <c r="A33" s="18"/>
      <c r="B33" s="9"/>
      <c r="C33" s="18"/>
      <c r="E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ht="14.25">
      <c r="A34" s="18"/>
      <c r="B34" s="9"/>
      <c r="C34" s="18"/>
      <c r="E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ht="14.25">
      <c r="A35" s="18"/>
      <c r="B35" s="9"/>
      <c r="C35" s="18"/>
      <c r="E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4.25">
      <c r="A36" s="18"/>
      <c r="B36" s="9"/>
      <c r="C36" s="18"/>
      <c r="E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ht="14.25">
      <c r="A37" s="18"/>
      <c r="B37" s="9"/>
      <c r="C37" s="18"/>
      <c r="E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14.25">
      <c r="A38" s="18"/>
      <c r="B38" s="9"/>
      <c r="C38" s="18"/>
      <c r="E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ht="14.25">
      <c r="A39" s="18"/>
      <c r="B39" s="9"/>
      <c r="C39" s="18"/>
      <c r="E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ht="14.25">
      <c r="A40" s="18"/>
      <c r="B40" s="9"/>
      <c r="C40" s="18"/>
      <c r="E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ht="14.25">
      <c r="A41" s="18"/>
      <c r="B41" s="9"/>
      <c r="C41" s="18"/>
      <c r="E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ht="14.25">
      <c r="A42" s="18"/>
      <c r="B42" s="9"/>
      <c r="C42" s="18"/>
      <c r="E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ht="14.25">
      <c r="A43" s="18"/>
      <c r="B43" s="9"/>
      <c r="C43" s="18"/>
      <c r="E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ht="14.25">
      <c r="A44" s="18"/>
      <c r="B44" s="9"/>
      <c r="C44" s="18"/>
      <c r="E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ht="14.25">
      <c r="A45" s="18"/>
      <c r="B45" s="9"/>
      <c r="C45" s="18"/>
      <c r="E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ht="14.25">
      <c r="A46" s="18"/>
      <c r="B46" s="9"/>
      <c r="C46" s="18"/>
      <c r="E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ht="14.25">
      <c r="A47" s="18"/>
      <c r="B47" s="9"/>
      <c r="C47" s="18"/>
      <c r="E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ht="14.25">
      <c r="A48" s="18"/>
      <c r="B48" s="9"/>
      <c r="C48" s="18"/>
      <c r="E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ht="14.25">
      <c r="A49" s="18"/>
      <c r="B49" s="9"/>
      <c r="C49" s="18"/>
      <c r="E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4.25">
      <c r="A50" s="18"/>
      <c r="B50" s="9"/>
      <c r="C50" s="18"/>
      <c r="E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ht="14.25">
      <c r="A51" s="18"/>
      <c r="B51" s="9"/>
      <c r="C51" s="18"/>
      <c r="E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4.25">
      <c r="A52" s="18"/>
      <c r="B52" s="9"/>
      <c r="C52" s="18"/>
      <c r="E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ht="14.25">
      <c r="A53" s="18"/>
      <c r="B53" s="9"/>
      <c r="C53" s="18"/>
      <c r="E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14.25">
      <c r="A54" s="18"/>
      <c r="B54" s="9"/>
      <c r="C54" s="18"/>
      <c r="E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ht="14.25">
      <c r="A55" s="18"/>
      <c r="B55" s="9"/>
      <c r="C55" s="18"/>
      <c r="E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4.25">
      <c r="A56" s="18"/>
      <c r="B56" s="9"/>
      <c r="C56" s="18"/>
      <c r="E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ht="14.25">
      <c r="A57" s="18"/>
      <c r="B57" s="9"/>
      <c r="C57" s="18"/>
      <c r="E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14.25">
      <c r="A58" s="18"/>
      <c r="B58" s="9"/>
      <c r="C58" s="18"/>
      <c r="E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ht="14.25">
      <c r="A59" s="18"/>
      <c r="B59" s="9"/>
      <c r="C59" s="18"/>
      <c r="E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ht="14.25">
      <c r="A60" s="18"/>
      <c r="B60" s="9"/>
      <c r="C60" s="18"/>
      <c r="E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5" ht="14.25">
      <c r="A61" s="18"/>
      <c r="B61" s="9"/>
      <c r="C61" s="10"/>
      <c r="E61" s="19"/>
    </row>
    <row r="62" spans="1:5" ht="14.25">
      <c r="A62" s="18"/>
      <c r="B62" s="9"/>
      <c r="C62" s="10"/>
      <c r="E62" s="19"/>
    </row>
    <row r="63" spans="1:5" ht="14.25">
      <c r="A63" s="18"/>
      <c r="B63" s="9"/>
      <c r="C63" s="10"/>
      <c r="E63" s="19"/>
    </row>
    <row r="64" spans="1:5" ht="14.25">
      <c r="A64" s="18"/>
      <c r="B64" s="9"/>
      <c r="C64" s="10"/>
      <c r="E64" s="19"/>
    </row>
    <row r="65" spans="1:5" ht="14.25">
      <c r="A65" s="18"/>
      <c r="B65" s="9"/>
      <c r="C65" s="10"/>
      <c r="E65" s="19"/>
    </row>
    <row r="66" spans="1:5" ht="14.25">
      <c r="A66" s="18"/>
      <c r="B66" s="9"/>
      <c r="C66" s="10"/>
      <c r="E66" s="19"/>
    </row>
    <row r="67" spans="1:5" ht="14.25">
      <c r="A67" s="18"/>
      <c r="B67" s="9"/>
      <c r="C67" s="10"/>
      <c r="E67" s="19"/>
    </row>
    <row r="68" spans="1:5" ht="14.25">
      <c r="A68" s="18"/>
      <c r="B68" s="9"/>
      <c r="C68" s="10"/>
      <c r="E68" s="19"/>
    </row>
    <row r="69" spans="1:5" ht="14.25">
      <c r="A69" s="18"/>
      <c r="B69" s="9"/>
      <c r="C69" s="10"/>
      <c r="E69" s="19"/>
    </row>
    <row r="70" spans="1:5" ht="14.25">
      <c r="A70" s="18"/>
      <c r="B70" s="9"/>
      <c r="C70" s="10"/>
      <c r="E70" s="19"/>
    </row>
    <row r="71" spans="1:5" ht="14.25">
      <c r="A71" s="18"/>
      <c r="B71" s="9"/>
      <c r="C71" s="10"/>
      <c r="E71" s="19"/>
    </row>
    <row r="72" spans="1:5" ht="14.25">
      <c r="A72" s="18"/>
      <c r="B72" s="9"/>
      <c r="C72" s="10"/>
      <c r="E72" s="19"/>
    </row>
    <row r="73" spans="1:5" ht="14.25">
      <c r="A73" s="18"/>
      <c r="B73" s="9"/>
      <c r="C73" s="10"/>
      <c r="E73" s="19"/>
    </row>
    <row r="74" spans="1:3" ht="15">
      <c r="A74" s="9"/>
      <c r="B74" s="9"/>
      <c r="C74" s="10"/>
    </row>
    <row r="75" spans="1:3" ht="15">
      <c r="A75" s="9"/>
      <c r="B75" s="9"/>
      <c r="C75" s="10"/>
    </row>
    <row r="76" spans="1:3" ht="15">
      <c r="A76" s="9"/>
      <c r="B76" s="9"/>
      <c r="C76" s="10"/>
    </row>
    <row r="77" spans="1:3" ht="15">
      <c r="A77" s="9"/>
      <c r="B77" s="9"/>
      <c r="C77" s="10"/>
    </row>
    <row r="78" spans="1:3" ht="15">
      <c r="A78" s="9"/>
      <c r="B78" s="9"/>
      <c r="C78" s="10"/>
    </row>
    <row r="79" spans="1:3" ht="15">
      <c r="A79" s="9"/>
      <c r="B79" s="9"/>
      <c r="C79" s="10"/>
    </row>
    <row r="80" spans="1:3" ht="15">
      <c r="A80" s="9"/>
      <c r="B80" s="9"/>
      <c r="C80" s="10"/>
    </row>
    <row r="81" spans="1:3" ht="15">
      <c r="A81" s="9"/>
      <c r="B81" s="9"/>
      <c r="C81" s="10"/>
    </row>
    <row r="82" spans="1:3" ht="15">
      <c r="A82" s="9"/>
      <c r="B82" s="9"/>
      <c r="C82" s="10"/>
    </row>
    <row r="83" spans="1:3" ht="15">
      <c r="A83" s="9"/>
      <c r="B83" s="9"/>
      <c r="C83" s="10"/>
    </row>
    <row r="84" spans="1:3" ht="15">
      <c r="A84" s="9"/>
      <c r="B84" s="9"/>
      <c r="C84" s="10"/>
    </row>
    <row r="85" spans="1:3" ht="15">
      <c r="A85" s="9"/>
      <c r="B85" s="9"/>
      <c r="C85" s="10"/>
    </row>
    <row r="86" spans="1:3" ht="15">
      <c r="A86" s="9"/>
      <c r="B86" s="9"/>
      <c r="C86" s="10"/>
    </row>
    <row r="87" spans="1:3" ht="15">
      <c r="A87" s="9"/>
      <c r="B87" s="9"/>
      <c r="C87" s="10"/>
    </row>
    <row r="88" spans="1:3" ht="15">
      <c r="A88" s="9"/>
      <c r="B88" s="9"/>
      <c r="C88" s="10"/>
    </row>
    <row r="89" spans="1:3" ht="15">
      <c r="A89" s="9"/>
      <c r="B89" s="9"/>
      <c r="C89" s="10"/>
    </row>
    <row r="90" spans="1:3" ht="15">
      <c r="A90" s="9"/>
      <c r="B90" s="9"/>
      <c r="C90" s="10"/>
    </row>
    <row r="91" spans="1:3" ht="15">
      <c r="A91" s="9"/>
      <c r="B91" s="9"/>
      <c r="C91" s="10"/>
    </row>
    <row r="92" spans="1:3" ht="15">
      <c r="A92" s="9"/>
      <c r="B92" s="9"/>
      <c r="C92" s="10"/>
    </row>
    <row r="93" spans="1:3" ht="15">
      <c r="A93" s="9"/>
      <c r="B93" s="9"/>
      <c r="C93" s="10"/>
    </row>
    <row r="94" spans="1:3" ht="15">
      <c r="A94" s="9"/>
      <c r="B94" s="9"/>
      <c r="C94" s="10"/>
    </row>
    <row r="95" spans="1:3" ht="15">
      <c r="A95" s="9"/>
      <c r="B95" s="9"/>
      <c r="C95" s="10"/>
    </row>
    <row r="96" spans="1:3" ht="15">
      <c r="A96" s="9"/>
      <c r="B96" s="9"/>
      <c r="C96" s="10"/>
    </row>
    <row r="97" spans="1:3" ht="15">
      <c r="A97" s="9"/>
      <c r="B97" s="9"/>
      <c r="C97" s="10"/>
    </row>
    <row r="98" spans="1:3" ht="15">
      <c r="A98" s="9"/>
      <c r="B98" s="9"/>
      <c r="C98" s="10"/>
    </row>
    <row r="99" spans="1:3" ht="15">
      <c r="A99" s="9"/>
      <c r="B99" s="9"/>
      <c r="C99" s="10"/>
    </row>
    <row r="100" spans="1:3" ht="15">
      <c r="A100" s="9"/>
      <c r="B100" s="9"/>
      <c r="C100" s="10"/>
    </row>
    <row r="101" spans="1:3" ht="15">
      <c r="A101" s="9"/>
      <c r="B101" s="9"/>
      <c r="C101" s="10"/>
    </row>
    <row r="102" spans="1:3" ht="15">
      <c r="A102" s="9"/>
      <c r="B102" s="9"/>
      <c r="C102" s="10"/>
    </row>
    <row r="103" spans="1:3" ht="15">
      <c r="A103" s="9"/>
      <c r="B103" s="9"/>
      <c r="C103" s="10"/>
    </row>
    <row r="104" spans="1:3" ht="15">
      <c r="A104" s="9"/>
      <c r="B104" s="9"/>
      <c r="C104" s="10"/>
    </row>
    <row r="105" spans="1:3" ht="15">
      <c r="A105" s="9"/>
      <c r="B105" s="9"/>
      <c r="C105" s="10"/>
    </row>
    <row r="106" spans="1:3" ht="15">
      <c r="A106" s="9"/>
      <c r="B106" s="9"/>
      <c r="C106" s="10"/>
    </row>
    <row r="107" spans="1:3" ht="15">
      <c r="A107" s="9"/>
      <c r="B107" s="9"/>
      <c r="C107" s="10"/>
    </row>
    <row r="108" spans="1:3" ht="15">
      <c r="A108" s="9"/>
      <c r="B108" s="9"/>
      <c r="C108" s="10"/>
    </row>
    <row r="109" spans="1:3" ht="15">
      <c r="A109" s="9"/>
      <c r="B109" s="9"/>
      <c r="C109" s="10"/>
    </row>
    <row r="110" spans="1:3" ht="15">
      <c r="A110" s="9"/>
      <c r="B110" s="9"/>
      <c r="C110" s="10"/>
    </row>
    <row r="111" spans="1:3" ht="15">
      <c r="A111" s="9"/>
      <c r="B111" s="9"/>
      <c r="C111" s="10"/>
    </row>
    <row r="112" spans="1:3" ht="15">
      <c r="A112" s="9"/>
      <c r="B112" s="9"/>
      <c r="C112" s="10"/>
    </row>
    <row r="113" spans="1:3" ht="15">
      <c r="A113" s="9"/>
      <c r="B113" s="9"/>
      <c r="C113" s="10"/>
    </row>
    <row r="114" spans="1:3" ht="15">
      <c r="A114" s="9"/>
      <c r="B114" s="9"/>
      <c r="C114" s="10"/>
    </row>
    <row r="115" spans="1:3" ht="15">
      <c r="A115" s="9"/>
      <c r="B115" s="9"/>
      <c r="C115" s="10"/>
    </row>
    <row r="116" spans="1:3" ht="15">
      <c r="A116" s="9"/>
      <c r="B116" s="9"/>
      <c r="C116" s="10"/>
    </row>
    <row r="117" spans="1:3" ht="15">
      <c r="A117" s="9"/>
      <c r="B117" s="9"/>
      <c r="C117" s="10"/>
    </row>
    <row r="118" spans="1:3" ht="15">
      <c r="A118" s="9"/>
      <c r="B118" s="9"/>
      <c r="C118" s="10"/>
    </row>
    <row r="119" spans="1:3" ht="15">
      <c r="A119" s="9"/>
      <c r="B119" s="9"/>
      <c r="C119" s="10"/>
    </row>
    <row r="120" spans="1:3" ht="15">
      <c r="A120" s="9"/>
      <c r="B120" s="9"/>
      <c r="C120" s="10"/>
    </row>
    <row r="121" spans="1:3" ht="15">
      <c r="A121" s="9"/>
      <c r="B121" s="9"/>
      <c r="C121" s="10"/>
    </row>
    <row r="122" spans="1:3" ht="15">
      <c r="A122" s="9"/>
      <c r="B122" s="9"/>
      <c r="C122" s="10"/>
    </row>
    <row r="123" spans="1:3" ht="15">
      <c r="A123" s="9"/>
      <c r="B123" s="9"/>
      <c r="C123" s="10"/>
    </row>
    <row r="124" spans="1:3" ht="15">
      <c r="A124" s="9"/>
      <c r="B124" s="9"/>
      <c r="C124" s="10"/>
    </row>
    <row r="125" spans="1:3" ht="15">
      <c r="A125" s="9"/>
      <c r="B125" s="9"/>
      <c r="C125" s="10"/>
    </row>
    <row r="126" spans="1:3" ht="15">
      <c r="A126" s="9"/>
      <c r="B126" s="9"/>
      <c r="C126" s="10"/>
    </row>
    <row r="127" spans="1:3" ht="15">
      <c r="A127" s="9"/>
      <c r="B127" s="9"/>
      <c r="C127" s="10"/>
    </row>
    <row r="128" spans="1:3" ht="15">
      <c r="A128" s="9"/>
      <c r="B128" s="9"/>
      <c r="C128" s="10"/>
    </row>
    <row r="129" spans="1:3" ht="15">
      <c r="A129" s="9"/>
      <c r="B129" s="9"/>
      <c r="C129" s="10"/>
    </row>
    <row r="130" spans="1:3" ht="15">
      <c r="A130" s="9"/>
      <c r="B130" s="9"/>
      <c r="C130" s="10"/>
    </row>
    <row r="131" spans="1:3" ht="15">
      <c r="A131" s="9"/>
      <c r="B131" s="9"/>
      <c r="C131" s="10"/>
    </row>
    <row r="132" spans="1:3" ht="15">
      <c r="A132" s="9"/>
      <c r="B132" s="9"/>
      <c r="C132" s="10"/>
    </row>
    <row r="133" spans="1:3" ht="15">
      <c r="A133" s="9"/>
      <c r="B133" s="9"/>
      <c r="C133" s="10"/>
    </row>
    <row r="134" spans="1:3" ht="15">
      <c r="A134" s="9"/>
      <c r="B134" s="9"/>
      <c r="C134" s="10"/>
    </row>
    <row r="135" spans="1:3" ht="15">
      <c r="A135" s="9"/>
      <c r="B135" s="9"/>
      <c r="C135" s="10"/>
    </row>
    <row r="136" spans="1:3" ht="15">
      <c r="A136" s="9"/>
      <c r="B136" s="9"/>
      <c r="C136" s="10"/>
    </row>
    <row r="137" spans="1:3" ht="15">
      <c r="A137" s="9"/>
      <c r="B137" s="9"/>
      <c r="C137" s="10"/>
    </row>
    <row r="138" spans="1:3" ht="15">
      <c r="A138" s="9"/>
      <c r="B138" s="9"/>
      <c r="C138" s="10"/>
    </row>
    <row r="139" spans="1:3" ht="15">
      <c r="A139" s="9"/>
      <c r="B139" s="9"/>
      <c r="C139" s="10"/>
    </row>
    <row r="140" spans="1:3" ht="15">
      <c r="A140" s="9"/>
      <c r="B140" s="9"/>
      <c r="C140" s="10"/>
    </row>
    <row r="141" spans="1:3" ht="15">
      <c r="A141" s="9"/>
      <c r="B141" s="9"/>
      <c r="C141" s="10"/>
    </row>
    <row r="142" spans="1:3" ht="15">
      <c r="A142" s="9"/>
      <c r="B142" s="9"/>
      <c r="C142" s="10"/>
    </row>
    <row r="143" spans="1:3" ht="15">
      <c r="A143" s="9"/>
      <c r="B143" s="9"/>
      <c r="C143" s="10"/>
    </row>
    <row r="144" spans="1:3" ht="15">
      <c r="A144" s="9"/>
      <c r="B144" s="9"/>
      <c r="C144" s="10"/>
    </row>
    <row r="145" spans="1:3" ht="15">
      <c r="A145" s="9"/>
      <c r="B145" s="9"/>
      <c r="C145" s="10"/>
    </row>
    <row r="146" spans="1:3" ht="15">
      <c r="A146" s="9"/>
      <c r="B146" s="9"/>
      <c r="C146" s="10"/>
    </row>
    <row r="147" spans="1:3" ht="15">
      <c r="A147" s="9"/>
      <c r="B147" s="9"/>
      <c r="C147" s="10"/>
    </row>
    <row r="148" spans="1:3" ht="15">
      <c r="A148" s="9"/>
      <c r="B148" s="9"/>
      <c r="C148" s="10"/>
    </row>
    <row r="149" spans="1:3" ht="15">
      <c r="A149" s="9"/>
      <c r="B149" s="9"/>
      <c r="C149" s="10"/>
    </row>
    <row r="150" spans="1:3" ht="15">
      <c r="A150" s="9"/>
      <c r="B150" s="9"/>
      <c r="C150" s="10"/>
    </row>
    <row r="151" spans="1:3" ht="15">
      <c r="A151" s="9"/>
      <c r="B151" s="9"/>
      <c r="C151" s="10"/>
    </row>
    <row r="152" spans="1:3" ht="15">
      <c r="A152" s="9"/>
      <c r="B152" s="9"/>
      <c r="C152" s="10"/>
    </row>
    <row r="153" spans="1:3" ht="15">
      <c r="A153" s="9"/>
      <c r="B153" s="9"/>
      <c r="C153" s="10"/>
    </row>
    <row r="154" spans="1:3" ht="15">
      <c r="A154" s="9"/>
      <c r="B154" s="9"/>
      <c r="C154" s="10"/>
    </row>
    <row r="155" spans="1:3" ht="15">
      <c r="A155" s="9"/>
      <c r="B155" s="9"/>
      <c r="C155" s="10"/>
    </row>
    <row r="156" spans="1:3" ht="15">
      <c r="A156" s="9"/>
      <c r="B156" s="9"/>
      <c r="C156" s="10"/>
    </row>
    <row r="157" spans="1:3" ht="15">
      <c r="A157" s="9"/>
      <c r="B157" s="9"/>
      <c r="C157" s="10"/>
    </row>
    <row r="158" spans="1:3" ht="15">
      <c r="A158" s="9"/>
      <c r="B158" s="9"/>
      <c r="C158" s="10"/>
    </row>
    <row r="159" spans="1:3" ht="15">
      <c r="A159" s="9"/>
      <c r="B159" s="9"/>
      <c r="C159" s="10"/>
    </row>
    <row r="160" spans="1:3" ht="15">
      <c r="A160" s="9"/>
      <c r="B160" s="9"/>
      <c r="C160" s="10"/>
    </row>
    <row r="161" spans="1:3" ht="15">
      <c r="A161" s="9"/>
      <c r="B161" s="9"/>
      <c r="C161" s="10"/>
    </row>
    <row r="162" spans="1:3" ht="15">
      <c r="A162" s="9"/>
      <c r="B162" s="9"/>
      <c r="C162" s="10"/>
    </row>
    <row r="163" spans="1:3" ht="15">
      <c r="A163" s="9"/>
      <c r="B163" s="9"/>
      <c r="C163" s="10"/>
    </row>
    <row r="164" spans="1:3" ht="15">
      <c r="A164" s="9"/>
      <c r="B164" s="9"/>
      <c r="C164" s="10"/>
    </row>
    <row r="165" spans="1:3" ht="15">
      <c r="A165" s="9"/>
      <c r="B165" s="9"/>
      <c r="C165" s="10"/>
    </row>
    <row r="166" spans="1:3" ht="15">
      <c r="A166" s="9"/>
      <c r="B166" s="9"/>
      <c r="C166" s="10"/>
    </row>
    <row r="167" spans="1:3" ht="15">
      <c r="A167" s="9"/>
      <c r="B167" s="9"/>
      <c r="C167" s="10"/>
    </row>
    <row r="168" spans="1:3" ht="15">
      <c r="A168" s="9"/>
      <c r="B168" s="9"/>
      <c r="C168" s="10"/>
    </row>
    <row r="169" spans="1:3" ht="15">
      <c r="A169" s="9"/>
      <c r="B169" s="9"/>
      <c r="C169" s="10"/>
    </row>
    <row r="170" spans="1:3" ht="15">
      <c r="A170" s="9"/>
      <c r="B170" s="9"/>
      <c r="C170" s="10"/>
    </row>
    <row r="171" spans="1:3" ht="15">
      <c r="A171" s="9"/>
      <c r="B171" s="9"/>
      <c r="C171" s="10"/>
    </row>
    <row r="172" spans="1:3" ht="15">
      <c r="A172" s="9"/>
      <c r="B172" s="9"/>
      <c r="C172" s="10"/>
    </row>
    <row r="173" spans="1:3" ht="15">
      <c r="A173" s="9"/>
      <c r="B173" s="9"/>
      <c r="C173" s="10"/>
    </row>
    <row r="174" spans="1:3" ht="15">
      <c r="A174" s="9"/>
      <c r="B174" s="9"/>
      <c r="C174" s="10"/>
    </row>
    <row r="175" spans="1:3" ht="15">
      <c r="A175" s="9"/>
      <c r="B175" s="9"/>
      <c r="C175" s="10"/>
    </row>
    <row r="176" spans="1:3" ht="15">
      <c r="A176" s="9"/>
      <c r="B176" s="9"/>
      <c r="C176" s="10"/>
    </row>
    <row r="177" spans="1:3" ht="15">
      <c r="A177" s="9"/>
      <c r="B177" s="9"/>
      <c r="C177" s="10"/>
    </row>
    <row r="178" spans="1:3" ht="15">
      <c r="A178" s="9"/>
      <c r="B178" s="9"/>
      <c r="C178" s="10"/>
    </row>
    <row r="179" spans="1:3" ht="15">
      <c r="A179" s="9"/>
      <c r="B179" s="9"/>
      <c r="C179" s="10"/>
    </row>
    <row r="180" spans="1:3" ht="15">
      <c r="A180" s="9"/>
      <c r="B180" s="9"/>
      <c r="C180" s="10"/>
    </row>
    <row r="181" spans="1:3" ht="15">
      <c r="A181" s="9"/>
      <c r="B181" s="9"/>
      <c r="C181" s="10"/>
    </row>
    <row r="182" spans="1:3" ht="15">
      <c r="A182" s="9"/>
      <c r="B182" s="9"/>
      <c r="C182" s="10"/>
    </row>
    <row r="183" spans="1:3" ht="15">
      <c r="A183" s="9"/>
      <c r="B183" s="9"/>
      <c r="C183" s="10"/>
    </row>
    <row r="184" spans="1:3" ht="15">
      <c r="A184" s="9"/>
      <c r="B184" s="9"/>
      <c r="C184" s="10"/>
    </row>
    <row r="185" spans="1:3" ht="15">
      <c r="A185" s="9"/>
      <c r="B185" s="9"/>
      <c r="C185" s="10"/>
    </row>
    <row r="186" spans="1:3" ht="15">
      <c r="A186" s="9"/>
      <c r="B186" s="9"/>
      <c r="C186" s="10"/>
    </row>
    <row r="187" spans="1:3" ht="15">
      <c r="A187" s="9"/>
      <c r="B187" s="9"/>
      <c r="C187" s="10"/>
    </row>
    <row r="188" spans="1:3" ht="15">
      <c r="A188" s="9"/>
      <c r="B188" s="9"/>
      <c r="C188" s="10"/>
    </row>
    <row r="189" spans="1:3" ht="15">
      <c r="A189" s="9"/>
      <c r="B189" s="9"/>
      <c r="C189" s="10"/>
    </row>
    <row r="190" spans="1:3" ht="15">
      <c r="A190" s="9"/>
      <c r="B190" s="9"/>
      <c r="C190" s="10"/>
    </row>
    <row r="191" spans="1:3" ht="15">
      <c r="A191" s="9"/>
      <c r="B191" s="9"/>
      <c r="C191" s="10"/>
    </row>
    <row r="192" spans="1:3" ht="15">
      <c r="A192" s="9"/>
      <c r="B192" s="9"/>
      <c r="C192" s="10"/>
    </row>
    <row r="193" spans="1:3" ht="15">
      <c r="A193" s="9"/>
      <c r="B193" s="9"/>
      <c r="C193" s="10"/>
    </row>
    <row r="194" spans="1:3" ht="15">
      <c r="A194" s="9"/>
      <c r="B194" s="9"/>
      <c r="C194" s="10"/>
    </row>
    <row r="195" spans="1:3" ht="15">
      <c r="A195" s="9"/>
      <c r="B195" s="9"/>
      <c r="C195" s="10"/>
    </row>
    <row r="196" spans="1:3" ht="15">
      <c r="A196" s="9"/>
      <c r="B196" s="9"/>
      <c r="C196" s="10"/>
    </row>
    <row r="197" spans="1:3" ht="15">
      <c r="A197" s="9"/>
      <c r="B197" s="9"/>
      <c r="C197" s="10"/>
    </row>
    <row r="198" spans="1:3" ht="15">
      <c r="A198" s="9"/>
      <c r="B198" s="9"/>
      <c r="C198" s="10"/>
    </row>
    <row r="199" spans="1:3" ht="15">
      <c r="A199" s="9"/>
      <c r="B199" s="9"/>
      <c r="C199" s="10"/>
    </row>
    <row r="200" spans="1:3" ht="15">
      <c r="A200" s="9"/>
      <c r="B200" s="9"/>
      <c r="C200" s="10"/>
    </row>
    <row r="201" spans="1:3" ht="15">
      <c r="A201" s="9"/>
      <c r="B201" s="9"/>
      <c r="C201" s="10"/>
    </row>
    <row r="202" spans="1:3" ht="15">
      <c r="A202" s="9"/>
      <c r="B202" s="9"/>
      <c r="C202" s="10"/>
    </row>
    <row r="203" spans="1:3" ht="15">
      <c r="A203" s="9"/>
      <c r="B203" s="9"/>
      <c r="C203" s="10"/>
    </row>
    <row r="204" spans="1:3" ht="15">
      <c r="A204" s="9"/>
      <c r="B204" s="9"/>
      <c r="C204" s="10"/>
    </row>
    <row r="205" spans="1:3" ht="15">
      <c r="A205" s="9"/>
      <c r="B205" s="9"/>
      <c r="C205" s="10"/>
    </row>
    <row r="206" spans="1:3" ht="15">
      <c r="A206" s="9"/>
      <c r="B206" s="9"/>
      <c r="C206" s="10"/>
    </row>
    <row r="207" spans="1:3" ht="15">
      <c r="A207" s="9"/>
      <c r="B207" s="9"/>
      <c r="C207" s="10"/>
    </row>
    <row r="208" spans="1:3" ht="15">
      <c r="A208" s="9"/>
      <c r="B208" s="9"/>
      <c r="C208" s="10"/>
    </row>
    <row r="209" spans="1:3" ht="15">
      <c r="A209" s="9"/>
      <c r="B209" s="9"/>
      <c r="C209" s="10"/>
    </row>
    <row r="210" spans="1:3" ht="15">
      <c r="A210" s="9"/>
      <c r="B210" s="9"/>
      <c r="C210" s="10"/>
    </row>
    <row r="211" spans="1:3" ht="15">
      <c r="A211" s="9"/>
      <c r="B211" s="9"/>
      <c r="C211" s="10"/>
    </row>
    <row r="212" spans="1:3" ht="15">
      <c r="A212" s="9"/>
      <c r="B212" s="9"/>
      <c r="C212" s="10"/>
    </row>
    <row r="213" spans="1:3" ht="15">
      <c r="A213" s="9"/>
      <c r="B213" s="9"/>
      <c r="C213" s="10"/>
    </row>
    <row r="214" spans="1:3" ht="15">
      <c r="A214" s="9"/>
      <c r="B214" s="9"/>
      <c r="C214" s="10"/>
    </row>
    <row r="215" spans="1:3" ht="15">
      <c r="A215" s="9"/>
      <c r="B215" s="9"/>
      <c r="C215" s="10"/>
    </row>
    <row r="216" spans="1:3" ht="15">
      <c r="A216" s="9"/>
      <c r="B216" s="9"/>
      <c r="C216" s="10"/>
    </row>
    <row r="217" spans="1:3" ht="15">
      <c r="A217" s="9"/>
      <c r="B217" s="9"/>
      <c r="C217" s="10"/>
    </row>
    <row r="218" spans="1:3" ht="15">
      <c r="A218" s="9"/>
      <c r="B218" s="9"/>
      <c r="C218" s="10"/>
    </row>
    <row r="219" spans="1:3" ht="15">
      <c r="A219" s="9"/>
      <c r="B219" s="9"/>
      <c r="C219" s="10"/>
    </row>
    <row r="220" spans="1:3" ht="15">
      <c r="A220" s="9"/>
      <c r="B220" s="9"/>
      <c r="C220" s="10"/>
    </row>
    <row r="221" spans="1:3" ht="15">
      <c r="A221" s="9"/>
      <c r="B221" s="9"/>
      <c r="C221" s="10"/>
    </row>
    <row r="222" spans="1:3" ht="15">
      <c r="A222" s="9"/>
      <c r="B222" s="9"/>
      <c r="C222" s="10"/>
    </row>
    <row r="223" spans="1:3" ht="15">
      <c r="A223" s="9"/>
      <c r="B223" s="9"/>
      <c r="C223" s="10"/>
    </row>
    <row r="224" spans="1:3" ht="15">
      <c r="A224" s="9"/>
      <c r="B224" s="9"/>
      <c r="C224" s="10"/>
    </row>
    <row r="225" spans="1:3" ht="15">
      <c r="A225" s="9"/>
      <c r="B225" s="9"/>
      <c r="C225" s="10"/>
    </row>
    <row r="226" spans="1:3" ht="15">
      <c r="A226" s="9"/>
      <c r="B226" s="9"/>
      <c r="C226" s="10"/>
    </row>
    <row r="227" spans="1:3" ht="15">
      <c r="A227" s="9"/>
      <c r="B227" s="9"/>
      <c r="C227" s="10"/>
    </row>
    <row r="228" spans="1:3" ht="15">
      <c r="A228" s="9"/>
      <c r="B228" s="9"/>
      <c r="C228" s="10"/>
    </row>
    <row r="229" spans="1:3" ht="15">
      <c r="A229" s="9"/>
      <c r="B229" s="9"/>
      <c r="C229" s="10"/>
    </row>
    <row r="230" spans="1:3" ht="15">
      <c r="A230" s="9"/>
      <c r="B230" s="9"/>
      <c r="C230" s="10"/>
    </row>
    <row r="231" spans="1:3" ht="15">
      <c r="A231" s="9"/>
      <c r="B231" s="9"/>
      <c r="C231" s="10"/>
    </row>
    <row r="232" spans="1:3" ht="15">
      <c r="A232" s="9"/>
      <c r="B232" s="9"/>
      <c r="C232" s="10"/>
    </row>
    <row r="233" spans="1:3" ht="15">
      <c r="A233" s="9"/>
      <c r="B233" s="9"/>
      <c r="C233" s="10"/>
    </row>
    <row r="234" spans="1:3" ht="15">
      <c r="A234" s="9"/>
      <c r="B234" s="9"/>
      <c r="C234" s="10"/>
    </row>
    <row r="235" spans="1:3" ht="15">
      <c r="A235" s="9"/>
      <c r="B235" s="9"/>
      <c r="C235" s="10"/>
    </row>
    <row r="236" spans="1:3" ht="15">
      <c r="A236" s="9"/>
      <c r="B236" s="9"/>
      <c r="C236" s="10"/>
    </row>
    <row r="237" spans="1:3" ht="15">
      <c r="A237" s="9"/>
      <c r="B237" s="9"/>
      <c r="C237" s="10"/>
    </row>
    <row r="238" spans="1:3" ht="15">
      <c r="A238" s="9"/>
      <c r="B238" s="9"/>
      <c r="C238" s="10"/>
    </row>
    <row r="239" spans="1:3" ht="15">
      <c r="A239" s="9"/>
      <c r="B239" s="9"/>
      <c r="C239" s="10"/>
    </row>
    <row r="240" spans="1:3" ht="15">
      <c r="A240" s="9"/>
      <c r="B240" s="9"/>
      <c r="C240" s="10"/>
    </row>
    <row r="241" spans="1:3" ht="15">
      <c r="A241" s="9"/>
      <c r="B241" s="9"/>
      <c r="C241" s="10"/>
    </row>
    <row r="242" spans="1:3" ht="15">
      <c r="A242" s="9"/>
      <c r="B242" s="9"/>
      <c r="C242" s="10"/>
    </row>
    <row r="243" spans="1:3" ht="15">
      <c r="A243" s="9"/>
      <c r="B243" s="9"/>
      <c r="C243" s="10"/>
    </row>
    <row r="244" spans="1:3" ht="15">
      <c r="A244" s="9"/>
      <c r="B244" s="9"/>
      <c r="C244" s="10"/>
    </row>
    <row r="245" spans="1:3" ht="15">
      <c r="A245" s="9"/>
      <c r="B245" s="9"/>
      <c r="C245" s="10"/>
    </row>
    <row r="246" spans="1:3" ht="15">
      <c r="A246" s="9"/>
      <c r="B246" s="9"/>
      <c r="C246" s="10"/>
    </row>
    <row r="247" spans="1:3" ht="15">
      <c r="A247" s="9"/>
      <c r="B247" s="9"/>
      <c r="C247" s="10"/>
    </row>
    <row r="248" spans="1:3" ht="15">
      <c r="A248" s="9"/>
      <c r="B248" s="9"/>
      <c r="C248" s="10"/>
    </row>
    <row r="249" spans="1:3" ht="15">
      <c r="A249" s="9"/>
      <c r="B249" s="9"/>
      <c r="C249" s="10"/>
    </row>
    <row r="250" spans="1:3" ht="15">
      <c r="A250" s="9"/>
      <c r="B250" s="9"/>
      <c r="C250" s="10"/>
    </row>
    <row r="251" spans="1:3" ht="15">
      <c r="A251" s="9"/>
      <c r="B251" s="9"/>
      <c r="C251" s="10"/>
    </row>
    <row r="252" spans="1:3" ht="15">
      <c r="A252" s="9"/>
      <c r="B252" s="9"/>
      <c r="C252" s="10"/>
    </row>
    <row r="253" spans="1:3" ht="15">
      <c r="A253" s="9"/>
      <c r="B253" s="9"/>
      <c r="C253" s="10"/>
    </row>
    <row r="254" spans="1:3" ht="15">
      <c r="A254" s="9"/>
      <c r="B254" s="9"/>
      <c r="C254" s="10"/>
    </row>
    <row r="255" spans="1:3" ht="15">
      <c r="A255" s="9"/>
      <c r="B255" s="9"/>
      <c r="C255" s="10"/>
    </row>
    <row r="256" spans="1:3" ht="15">
      <c r="A256" s="9"/>
      <c r="B256" s="9"/>
      <c r="C256" s="10"/>
    </row>
    <row r="257" spans="1:3" ht="15">
      <c r="A257" s="9"/>
      <c r="B257" s="9"/>
      <c r="C257" s="10"/>
    </row>
    <row r="258" spans="1:3" ht="15">
      <c r="A258" s="9"/>
      <c r="B258" s="9"/>
      <c r="C258" s="10"/>
    </row>
    <row r="259" spans="1:3" ht="15">
      <c r="A259" s="9"/>
      <c r="B259" s="9"/>
      <c r="C259" s="10"/>
    </row>
    <row r="260" spans="1:3" ht="15">
      <c r="A260" s="9"/>
      <c r="B260" s="9"/>
      <c r="C260" s="10"/>
    </row>
    <row r="261" spans="1:3" ht="15">
      <c r="A261" s="9"/>
      <c r="B261" s="9"/>
      <c r="C261" s="10"/>
    </row>
    <row r="262" spans="1:3" ht="15">
      <c r="A262" s="9"/>
      <c r="B262" s="9"/>
      <c r="C262" s="10"/>
    </row>
    <row r="263" spans="1:3" ht="15">
      <c r="A263" s="9"/>
      <c r="B263" s="9"/>
      <c r="C263" s="10"/>
    </row>
    <row r="264" spans="1:3" ht="15">
      <c r="A264" s="9"/>
      <c r="B264" s="9"/>
      <c r="C264" s="10"/>
    </row>
    <row r="265" spans="1:3" ht="15">
      <c r="A265" s="9"/>
      <c r="B265" s="9"/>
      <c r="C265" s="10"/>
    </row>
    <row r="266" spans="1:3" ht="15">
      <c r="A266" s="9"/>
      <c r="B266" s="9"/>
      <c r="C266" s="10"/>
    </row>
    <row r="267" spans="1:3" ht="15">
      <c r="A267" s="9"/>
      <c r="B267" s="9"/>
      <c r="C267" s="10"/>
    </row>
    <row r="268" spans="1:3" ht="15">
      <c r="A268" s="9"/>
      <c r="B268" s="9"/>
      <c r="C268" s="10"/>
    </row>
    <row r="269" spans="1:3" ht="15">
      <c r="A269" s="9"/>
      <c r="B269" s="9"/>
      <c r="C269" s="10"/>
    </row>
    <row r="270" spans="1:3" ht="15">
      <c r="A270" s="9"/>
      <c r="B270" s="9"/>
      <c r="C270" s="10"/>
    </row>
    <row r="271" spans="1:3" ht="15">
      <c r="A271" s="9"/>
      <c r="B271" s="9"/>
      <c r="C271" s="10"/>
    </row>
    <row r="272" spans="1:3" ht="15">
      <c r="A272" s="9"/>
      <c r="B272" s="9"/>
      <c r="C272" s="10"/>
    </row>
    <row r="273" spans="1:3" ht="15">
      <c r="A273" s="9"/>
      <c r="B273" s="9"/>
      <c r="C273" s="10"/>
    </row>
    <row r="274" spans="1:3" ht="15">
      <c r="A274" s="9"/>
      <c r="B274" s="9"/>
      <c r="C274" s="10"/>
    </row>
    <row r="275" spans="1:3" ht="15">
      <c r="A275" s="9"/>
      <c r="B275" s="9"/>
      <c r="C275" s="10"/>
    </row>
    <row r="276" spans="1:3" ht="15">
      <c r="A276" s="9"/>
      <c r="B276" s="9"/>
      <c r="C276" s="10"/>
    </row>
    <row r="277" spans="1:3" ht="15">
      <c r="A277" s="9"/>
      <c r="B277" s="9"/>
      <c r="C277" s="10"/>
    </row>
    <row r="278" spans="1:3" ht="15">
      <c r="A278" s="9"/>
      <c r="B278" s="9"/>
      <c r="C278" s="10"/>
    </row>
    <row r="279" spans="1:3" ht="15">
      <c r="A279" s="9"/>
      <c r="B279" s="9"/>
      <c r="C279" s="10"/>
    </row>
    <row r="280" spans="1:3" ht="15">
      <c r="A280" s="9"/>
      <c r="B280" s="9"/>
      <c r="C280" s="10"/>
    </row>
    <row r="281" spans="1:3" ht="15">
      <c r="A281" s="9"/>
      <c r="B281" s="9"/>
      <c r="C281" s="10"/>
    </row>
    <row r="282" spans="1:3" ht="15">
      <c r="A282" s="9"/>
      <c r="B282" s="9"/>
      <c r="C282" s="10"/>
    </row>
    <row r="283" spans="1:3" ht="15">
      <c r="A283" s="9"/>
      <c r="B283" s="9"/>
      <c r="C283" s="10"/>
    </row>
    <row r="284" spans="1:3" ht="15">
      <c r="A284" s="9"/>
      <c r="B284" s="9"/>
      <c r="C284" s="10"/>
    </row>
    <row r="285" spans="1:3" ht="15">
      <c r="A285" s="9"/>
      <c r="B285" s="9"/>
      <c r="C285" s="10"/>
    </row>
    <row r="286" spans="1:3" ht="15">
      <c r="A286" s="9"/>
      <c r="B286" s="9"/>
      <c r="C286" s="10"/>
    </row>
    <row r="287" spans="1:3" ht="15">
      <c r="A287" s="9"/>
      <c r="B287" s="9"/>
      <c r="C287" s="10"/>
    </row>
    <row r="288" spans="1:3" ht="15">
      <c r="A288" s="9"/>
      <c r="B288" s="9"/>
      <c r="C288" s="10"/>
    </row>
    <row r="289" spans="1:3" ht="15">
      <c r="A289" s="9"/>
      <c r="B289" s="9"/>
      <c r="C289" s="10"/>
    </row>
    <row r="290" spans="1:3" ht="15">
      <c r="A290" s="9"/>
      <c r="B290" s="9"/>
      <c r="C290" s="10"/>
    </row>
    <row r="291" spans="1:3" ht="15">
      <c r="A291" s="9"/>
      <c r="B291" s="9"/>
      <c r="C291" s="10"/>
    </row>
    <row r="292" spans="1:3" ht="15">
      <c r="A292" s="9"/>
      <c r="B292" s="9"/>
      <c r="C292" s="10"/>
    </row>
    <row r="293" spans="1:3" ht="15">
      <c r="A293" s="9"/>
      <c r="B293" s="9"/>
      <c r="C293" s="10"/>
    </row>
    <row r="294" spans="1:3" ht="15">
      <c r="A294" s="9"/>
      <c r="B294" s="9"/>
      <c r="C294" s="10"/>
    </row>
    <row r="295" spans="1:3" ht="15">
      <c r="A295" s="9"/>
      <c r="B295" s="9"/>
      <c r="C295" s="10"/>
    </row>
    <row r="296" spans="1:3" ht="15">
      <c r="A296" s="9"/>
      <c r="B296" s="9"/>
      <c r="C296" s="10"/>
    </row>
    <row r="297" spans="1:3" ht="15">
      <c r="A297" s="9"/>
      <c r="B297" s="9"/>
      <c r="C297" s="10"/>
    </row>
    <row r="298" spans="1:3" ht="15">
      <c r="A298" s="9"/>
      <c r="B298" s="9"/>
      <c r="C298" s="10"/>
    </row>
    <row r="299" spans="1:3" ht="15">
      <c r="A299" s="9"/>
      <c r="B299" s="9"/>
      <c r="C299" s="10"/>
    </row>
    <row r="300" spans="1:3" ht="15">
      <c r="A300" s="9"/>
      <c r="B300" s="9"/>
      <c r="C300" s="10"/>
    </row>
    <row r="301" spans="1:3" ht="15">
      <c r="A301" s="9"/>
      <c r="B301" s="9"/>
      <c r="C301" s="10"/>
    </row>
    <row r="302" spans="1:3" ht="15">
      <c r="A302" s="9"/>
      <c r="B302" s="9"/>
      <c r="C302" s="10"/>
    </row>
    <row r="303" spans="1:3" ht="15">
      <c r="A303" s="9"/>
      <c r="B303" s="9"/>
      <c r="C303" s="10"/>
    </row>
    <row r="304" spans="1:3" ht="15">
      <c r="A304" s="9"/>
      <c r="B304" s="9"/>
      <c r="C304" s="10"/>
    </row>
    <row r="305" spans="1:3" ht="15">
      <c r="A305" s="9"/>
      <c r="B305" s="9"/>
      <c r="C305" s="10"/>
    </row>
    <row r="306" spans="1:3" ht="15">
      <c r="A306" s="9"/>
      <c r="B306" s="9"/>
      <c r="C306" s="10"/>
    </row>
    <row r="307" spans="1:3" ht="15">
      <c r="A307" s="9"/>
      <c r="B307" s="9"/>
      <c r="C307" s="10"/>
    </row>
    <row r="308" spans="1:3" ht="15">
      <c r="A308" s="9"/>
      <c r="B308" s="9"/>
      <c r="C308" s="10"/>
    </row>
  </sheetData>
  <conditionalFormatting sqref="B2:F2 A5:XFD65536 B1:C1 E1:F1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0" stopIfTrue="1">
      <formula>$H1="Y"</formula>
    </cfRule>
  </conditionalFormatting>
  <conditionalFormatting sqref="A1 G1:IU1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2 G2:IU2">
    <cfRule type="expression" priority="10" dxfId="2" stopIfTrue="1">
      <formula>$H1="Z"</formula>
    </cfRule>
    <cfRule type="expression" priority="11" dxfId="1" stopIfTrue="1">
      <formula>$H1="T"</formula>
    </cfRule>
    <cfRule type="expression" priority="12" dxfId="15" stopIfTrue="1">
      <formula>$H1="Y"</formula>
    </cfRule>
  </conditionalFormatting>
  <conditionalFormatting sqref="A3:XFD3">
    <cfRule type="expression" priority="13" dxfId="2" stopIfTrue="1">
      <formula>$H3="Z"</formula>
    </cfRule>
    <cfRule type="expression" priority="14" dxfId="7" stopIfTrue="1">
      <formula>$H3="T"</formula>
    </cfRule>
    <cfRule type="expression" priority="15" dxfId="0" stopIfTrue="1">
      <formula>$H3="Y"</formula>
    </cfRule>
  </conditionalFormatting>
  <conditionalFormatting sqref="A4:XFD4">
    <cfRule type="expression" priority="16" dxfId="2" stopIfTrue="1">
      <formula>$H3="Z"</formula>
    </cfRule>
    <cfRule type="expression" priority="17" dxfId="7" stopIfTrue="1">
      <formula>$H3="T"</formula>
    </cfRule>
    <cfRule type="expression" priority="18" dxfId="0" stopIfTrue="1">
      <formula>$H3="Y"</formula>
    </cfRule>
  </conditionalFormatting>
  <conditionalFormatting sqref="D1">
    <cfRule type="expression" priority="1" dxfId="2" stopIfTrue="1">
      <formula>$H1="Z"</formula>
    </cfRule>
    <cfRule type="expression" priority="2" dxfId="1" stopIfTrue="1">
      <formula>$H1="T"</formula>
    </cfRule>
    <cfRule type="expression" priority="3" dxfId="0" stopIfTrue="1">
      <formula>$H1="Y"</formula>
    </cfRule>
  </conditionalFormatting>
  <printOptions/>
  <pageMargins left="0.7" right="0.7" top="0.75" bottom="0.75" header="0.3" footer="0.3"/>
  <pageSetup horizontalDpi="600" verticalDpi="600" orientation="landscape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4"/>
  <sheetViews>
    <sheetView workbookViewId="0" topLeftCell="A1">
      <selection activeCell="F12" sqref="F12"/>
    </sheetView>
  </sheetViews>
  <sheetFormatPr defaultColWidth="0" defaultRowHeight="15"/>
  <cols>
    <col min="1" max="1" width="5.57421875" style="2" customWidth="1"/>
    <col min="2" max="2" width="5.57421875" style="2" hidden="1" customWidth="1"/>
    <col min="3" max="3" width="39.28125" style="17" customWidth="1"/>
    <col min="4" max="7" width="13.7109375" style="8" customWidth="1"/>
    <col min="8" max="16384" width="13.00390625" style="8" hidden="1" customWidth="1"/>
  </cols>
  <sheetData>
    <row r="1" spans="1:255" ht="15.75">
      <c r="A1" s="9" t="s">
        <v>0</v>
      </c>
      <c r="C1" s="26" t="s">
        <v>452</v>
      </c>
      <c r="D1" s="27"/>
      <c r="E1" s="4"/>
      <c r="F1" s="5"/>
      <c r="G1" s="6"/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15">
      <c r="A2" s="9" t="s">
        <v>2</v>
      </c>
      <c r="B2" s="9"/>
      <c r="C2" s="10" t="s">
        <v>44</v>
      </c>
      <c r="E2" s="11"/>
      <c r="G2" s="6"/>
      <c r="H2" s="6" t="s">
        <v>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5">
      <c r="A3" s="9" t="s">
        <v>45</v>
      </c>
      <c r="B3" s="9" t="s">
        <v>46</v>
      </c>
      <c r="C3" s="10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5">
      <c r="A4" s="9" t="s">
        <v>47</v>
      </c>
      <c r="B4" s="9" t="s">
        <v>48</v>
      </c>
      <c r="C4" s="10" t="s">
        <v>12</v>
      </c>
      <c r="D4" s="12" t="s">
        <v>13</v>
      </c>
      <c r="E4" s="12" t="s">
        <v>13</v>
      </c>
      <c r="F4" s="12" t="s">
        <v>455</v>
      </c>
      <c r="G4" s="12" t="s">
        <v>14</v>
      </c>
      <c r="H4" s="12" t="s">
        <v>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8" ht="15">
      <c r="A5" s="9" t="s">
        <v>45</v>
      </c>
      <c r="B5" s="9" t="s">
        <v>46</v>
      </c>
      <c r="C5" s="9" t="s">
        <v>5</v>
      </c>
      <c r="D5" s="8" t="s">
        <v>16</v>
      </c>
      <c r="E5" s="8" t="s">
        <v>16</v>
      </c>
      <c r="F5" s="8" t="s">
        <v>16</v>
      </c>
      <c r="G5" s="8" t="s">
        <v>16</v>
      </c>
      <c r="H5" s="8" t="s">
        <v>19</v>
      </c>
    </row>
    <row r="6" spans="1:8" ht="15">
      <c r="A6" s="9" t="s">
        <v>49</v>
      </c>
      <c r="B6" s="9" t="s">
        <v>46</v>
      </c>
      <c r="C6" s="10" t="s">
        <v>50</v>
      </c>
      <c r="D6" s="8" t="s">
        <v>16</v>
      </c>
      <c r="E6" s="8" t="s">
        <v>16</v>
      </c>
      <c r="F6" s="8" t="s">
        <v>16</v>
      </c>
      <c r="G6" s="8" t="s">
        <v>16</v>
      </c>
      <c r="H6" s="8" t="s">
        <v>17</v>
      </c>
    </row>
    <row r="7" spans="1:8" ht="15">
      <c r="A7" s="9" t="s">
        <v>51</v>
      </c>
      <c r="B7" s="9" t="s">
        <v>46</v>
      </c>
      <c r="C7" s="10" t="s">
        <v>52</v>
      </c>
      <c r="D7" s="8">
        <v>58600000</v>
      </c>
      <c r="E7" s="8">
        <v>51571034.26</v>
      </c>
      <c r="F7" s="8">
        <v>66030000</v>
      </c>
      <c r="G7" s="8">
        <v>7430000</v>
      </c>
      <c r="H7" s="8" t="s">
        <v>19</v>
      </c>
    </row>
    <row r="8" spans="1:8" ht="15">
      <c r="A8" s="9" t="s">
        <v>53</v>
      </c>
      <c r="B8" s="9" t="s">
        <v>46</v>
      </c>
      <c r="C8" s="10" t="s">
        <v>54</v>
      </c>
      <c r="D8" s="8">
        <v>4280000</v>
      </c>
      <c r="E8" s="8">
        <v>3316307.84</v>
      </c>
      <c r="F8" s="8">
        <v>4090000</v>
      </c>
      <c r="G8" s="8">
        <v>-190000</v>
      </c>
      <c r="H8" s="8" t="s">
        <v>19</v>
      </c>
    </row>
    <row r="9" spans="1:8" ht="15">
      <c r="A9" s="9" t="s">
        <v>55</v>
      </c>
      <c r="B9" s="9" t="s">
        <v>46</v>
      </c>
      <c r="C9" s="10" t="s">
        <v>56</v>
      </c>
      <c r="D9" s="8">
        <v>11610000</v>
      </c>
      <c r="E9" s="8">
        <v>11731445.13</v>
      </c>
      <c r="F9" s="8">
        <v>11090000</v>
      </c>
      <c r="G9" s="8">
        <v>-520000</v>
      </c>
      <c r="H9" s="8" t="s">
        <v>19</v>
      </c>
    </row>
    <row r="10" spans="1:8" ht="15">
      <c r="A10" s="9" t="s">
        <v>57</v>
      </c>
      <c r="B10" s="9" t="s">
        <v>46</v>
      </c>
      <c r="C10" s="10" t="s">
        <v>58</v>
      </c>
      <c r="D10" s="8">
        <v>74880000</v>
      </c>
      <c r="E10" s="8">
        <v>79419805.94</v>
      </c>
      <c r="F10" s="8">
        <v>81710000</v>
      </c>
      <c r="G10" s="8">
        <v>6830000</v>
      </c>
      <c r="H10" s="8" t="s">
        <v>19</v>
      </c>
    </row>
    <row r="11" spans="1:8" ht="15">
      <c r="A11" s="9" t="s">
        <v>59</v>
      </c>
      <c r="B11" s="9" t="s">
        <v>46</v>
      </c>
      <c r="C11" s="10" t="s">
        <v>60</v>
      </c>
      <c r="D11" s="8">
        <v>0</v>
      </c>
      <c r="E11" s="8">
        <v>5013910</v>
      </c>
      <c r="F11" s="8">
        <v>0</v>
      </c>
      <c r="G11" s="8">
        <v>0</v>
      </c>
      <c r="H11" s="8" t="s">
        <v>19</v>
      </c>
    </row>
    <row r="12" spans="1:8" ht="15">
      <c r="A12" s="9" t="s">
        <v>61</v>
      </c>
      <c r="B12" s="9" t="s">
        <v>46</v>
      </c>
      <c r="C12" s="10" t="s">
        <v>62</v>
      </c>
      <c r="D12" s="8">
        <v>180790000</v>
      </c>
      <c r="E12" s="8">
        <v>153458454.62</v>
      </c>
      <c r="F12" s="8">
        <v>175000000</v>
      </c>
      <c r="G12" s="8">
        <v>-5790000</v>
      </c>
      <c r="H12" s="8" t="s">
        <v>19</v>
      </c>
    </row>
    <row r="13" spans="1:8" ht="15">
      <c r="A13" s="9" t="s">
        <v>63</v>
      </c>
      <c r="B13" s="9" t="s">
        <v>46</v>
      </c>
      <c r="C13" s="10" t="s">
        <v>64</v>
      </c>
      <c r="D13" s="8">
        <v>9700000</v>
      </c>
      <c r="E13" s="8">
        <v>1659703.2</v>
      </c>
      <c r="F13" s="8">
        <v>10380000</v>
      </c>
      <c r="G13" s="8">
        <v>680000</v>
      </c>
      <c r="H13" s="8" t="s">
        <v>19</v>
      </c>
    </row>
    <row r="14" spans="1:8" ht="15">
      <c r="A14" s="9" t="s">
        <v>65</v>
      </c>
      <c r="B14" s="9" t="s">
        <v>46</v>
      </c>
      <c r="C14" s="10" t="s">
        <v>66</v>
      </c>
      <c r="D14" s="8">
        <v>100000</v>
      </c>
      <c r="E14" s="8">
        <v>24.3</v>
      </c>
      <c r="F14" s="8">
        <v>100000</v>
      </c>
      <c r="G14" s="8">
        <v>0</v>
      </c>
      <c r="H14" s="8" t="s">
        <v>19</v>
      </c>
    </row>
    <row r="15" spans="1:8" ht="15">
      <c r="A15" s="9" t="s">
        <v>67</v>
      </c>
      <c r="B15" s="9" t="s">
        <v>46</v>
      </c>
      <c r="C15" s="10" t="s">
        <v>68</v>
      </c>
      <c r="D15" s="8">
        <v>300000</v>
      </c>
      <c r="E15" s="8">
        <v>143036.04</v>
      </c>
      <c r="F15" s="8">
        <v>300000</v>
      </c>
      <c r="G15" s="8">
        <v>0</v>
      </c>
      <c r="H15" s="8" t="s">
        <v>19</v>
      </c>
    </row>
    <row r="16" spans="1:8" ht="15">
      <c r="A16" s="9" t="s">
        <v>69</v>
      </c>
      <c r="B16" s="9" t="s">
        <v>46</v>
      </c>
      <c r="C16" s="10" t="s">
        <v>70</v>
      </c>
      <c r="D16" s="8">
        <v>550000</v>
      </c>
      <c r="E16" s="8">
        <v>495097.55</v>
      </c>
      <c r="F16" s="8">
        <v>630000</v>
      </c>
      <c r="G16" s="8">
        <v>80000</v>
      </c>
      <c r="H16" s="8" t="s">
        <v>19</v>
      </c>
    </row>
    <row r="17" spans="1:8" ht="15">
      <c r="A17" s="9" t="s">
        <v>71</v>
      </c>
      <c r="B17" s="9" t="s">
        <v>46</v>
      </c>
      <c r="C17" s="10" t="s">
        <v>72</v>
      </c>
      <c r="D17" s="8">
        <v>700000</v>
      </c>
      <c r="E17" s="8">
        <v>873680</v>
      </c>
      <c r="F17" s="8">
        <v>800000</v>
      </c>
      <c r="G17" s="8">
        <v>100000</v>
      </c>
      <c r="H17" s="8" t="s">
        <v>19</v>
      </c>
    </row>
    <row r="18" spans="1:8" ht="15">
      <c r="A18" s="9" t="s">
        <v>73</v>
      </c>
      <c r="B18" s="9" t="s">
        <v>46</v>
      </c>
      <c r="C18" s="10" t="s">
        <v>74</v>
      </c>
      <c r="D18" s="8">
        <v>8300000</v>
      </c>
      <c r="E18" s="8">
        <v>7668798.25</v>
      </c>
      <c r="F18" s="8">
        <v>12000000</v>
      </c>
      <c r="G18" s="8">
        <v>3700000</v>
      </c>
      <c r="H18" s="8" t="s">
        <v>19</v>
      </c>
    </row>
    <row r="19" spans="1:9" ht="14.25">
      <c r="A19" s="24" t="s">
        <v>75</v>
      </c>
      <c r="B19" s="9" t="s">
        <v>46</v>
      </c>
      <c r="C19" s="24" t="s">
        <v>76</v>
      </c>
      <c r="D19" s="8">
        <v>450000</v>
      </c>
      <c r="E19" s="25">
        <v>365900</v>
      </c>
      <c r="F19" s="8">
        <v>450000</v>
      </c>
      <c r="G19" s="25">
        <v>0</v>
      </c>
      <c r="H19" s="19" t="s">
        <v>19</v>
      </c>
      <c r="I19" s="19"/>
    </row>
    <row r="20" spans="1:9" ht="14.25">
      <c r="A20" s="24" t="s">
        <v>77</v>
      </c>
      <c r="B20" s="9" t="s">
        <v>46</v>
      </c>
      <c r="C20" s="24" t="s">
        <v>78</v>
      </c>
      <c r="D20" s="8">
        <v>0</v>
      </c>
      <c r="E20" s="25">
        <v>-7000</v>
      </c>
      <c r="F20" s="8">
        <v>0</v>
      </c>
      <c r="G20" s="25">
        <v>0</v>
      </c>
      <c r="H20" s="19" t="s">
        <v>19</v>
      </c>
      <c r="I20" s="19"/>
    </row>
    <row r="21" spans="1:9" ht="14.25">
      <c r="A21" s="24" t="s">
        <v>79</v>
      </c>
      <c r="B21" s="9" t="s">
        <v>46</v>
      </c>
      <c r="C21" s="24" t="s">
        <v>80</v>
      </c>
      <c r="D21" s="8">
        <v>7350000</v>
      </c>
      <c r="E21" s="25">
        <v>7493720</v>
      </c>
      <c r="F21" s="8">
        <v>7500000</v>
      </c>
      <c r="G21" s="25">
        <v>150000</v>
      </c>
      <c r="H21" s="19" t="s">
        <v>19</v>
      </c>
      <c r="I21" s="19"/>
    </row>
    <row r="22" spans="1:9" ht="14.25">
      <c r="A22" s="24" t="s">
        <v>81</v>
      </c>
      <c r="B22" s="9" t="s">
        <v>46</v>
      </c>
      <c r="C22" s="24" t="s">
        <v>82</v>
      </c>
      <c r="D22" s="8">
        <v>2100000</v>
      </c>
      <c r="E22" s="25">
        <v>2427923.7</v>
      </c>
      <c r="F22" s="8">
        <v>4220000</v>
      </c>
      <c r="G22" s="25">
        <v>2120000</v>
      </c>
      <c r="H22" s="19" t="s">
        <v>19</v>
      </c>
      <c r="I22" s="19"/>
    </row>
    <row r="23" spans="1:9" ht="14.25">
      <c r="A23" s="24" t="s">
        <v>83</v>
      </c>
      <c r="B23" s="9" t="s">
        <v>46</v>
      </c>
      <c r="C23" s="24" t="s">
        <v>84</v>
      </c>
      <c r="D23" s="8">
        <v>0</v>
      </c>
      <c r="E23" s="25">
        <v>0</v>
      </c>
      <c r="F23" s="8">
        <v>1000</v>
      </c>
      <c r="G23" s="25">
        <v>1000</v>
      </c>
      <c r="H23" s="19" t="s">
        <v>19</v>
      </c>
      <c r="I23" s="19"/>
    </row>
    <row r="24" spans="1:9" ht="14.25">
      <c r="A24" s="24" t="s">
        <v>85</v>
      </c>
      <c r="B24" s="9" t="s">
        <v>46</v>
      </c>
      <c r="C24" s="24" t="s">
        <v>86</v>
      </c>
      <c r="D24" s="8">
        <v>44000000</v>
      </c>
      <c r="E24" s="25">
        <v>28069666.38</v>
      </c>
      <c r="F24" s="8">
        <v>63425000</v>
      </c>
      <c r="G24" s="25">
        <v>19425000</v>
      </c>
      <c r="H24" s="19" t="s">
        <v>19</v>
      </c>
      <c r="I24" s="19"/>
    </row>
    <row r="25" spans="1:9" ht="14.25">
      <c r="A25" s="24" t="s">
        <v>45</v>
      </c>
      <c r="B25" s="9" t="s">
        <v>46</v>
      </c>
      <c r="C25" s="24" t="s">
        <v>87</v>
      </c>
      <c r="D25" s="8">
        <v>403710000</v>
      </c>
      <c r="E25" s="25">
        <v>353701507.21</v>
      </c>
      <c r="F25" s="8">
        <v>437726000</v>
      </c>
      <c r="G25" s="25">
        <v>34016000</v>
      </c>
      <c r="H25" s="19" t="s">
        <v>10</v>
      </c>
      <c r="I25" s="19"/>
    </row>
    <row r="26" spans="1:255" ht="14.25">
      <c r="A26" s="24" t="s">
        <v>45</v>
      </c>
      <c r="B26" s="9" t="s">
        <v>46</v>
      </c>
      <c r="C26" s="24" t="s">
        <v>5</v>
      </c>
      <c r="D26" s="8" t="s">
        <v>16</v>
      </c>
      <c r="E26" s="25" t="s">
        <v>16</v>
      </c>
      <c r="F26" s="8" t="s">
        <v>16</v>
      </c>
      <c r="G26" s="25" t="s">
        <v>16</v>
      </c>
      <c r="H26" s="19" t="s">
        <v>19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ht="14.25">
      <c r="A27" s="24" t="s">
        <v>88</v>
      </c>
      <c r="B27" s="9" t="s">
        <v>46</v>
      </c>
      <c r="C27" s="24" t="s">
        <v>89</v>
      </c>
      <c r="D27" s="8" t="s">
        <v>16</v>
      </c>
      <c r="E27" s="25" t="s">
        <v>16</v>
      </c>
      <c r="F27" s="8" t="s">
        <v>16</v>
      </c>
      <c r="G27" s="25" t="s">
        <v>16</v>
      </c>
      <c r="H27" s="19" t="s">
        <v>17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ht="14.25">
      <c r="A28" s="24" t="s">
        <v>90</v>
      </c>
      <c r="B28" s="9" t="s">
        <v>46</v>
      </c>
      <c r="C28" s="24" t="s">
        <v>91</v>
      </c>
      <c r="D28" s="8">
        <v>6277150</v>
      </c>
      <c r="E28" s="25">
        <v>6660996.34</v>
      </c>
      <c r="F28" s="8">
        <v>6391150</v>
      </c>
      <c r="G28" s="25">
        <v>114000</v>
      </c>
      <c r="H28" s="19" t="s">
        <v>19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ht="14.25">
      <c r="A29" s="24" t="s">
        <v>92</v>
      </c>
      <c r="B29" s="9" t="s">
        <v>46</v>
      </c>
      <c r="C29" s="24" t="s">
        <v>93</v>
      </c>
      <c r="D29" s="8">
        <v>36000</v>
      </c>
      <c r="E29" s="25">
        <v>6530</v>
      </c>
      <c r="F29" s="8">
        <v>34000</v>
      </c>
      <c r="G29" s="25">
        <v>-2000</v>
      </c>
      <c r="H29" s="19" t="s">
        <v>19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ht="14.25">
      <c r="A30" s="24" t="s">
        <v>94</v>
      </c>
      <c r="B30" s="9" t="s">
        <v>46</v>
      </c>
      <c r="C30" s="24" t="s">
        <v>95</v>
      </c>
      <c r="D30" s="8">
        <v>2300000</v>
      </c>
      <c r="E30" s="25">
        <v>1369728.4</v>
      </c>
      <c r="F30" s="8">
        <v>700000</v>
      </c>
      <c r="G30" s="25">
        <v>-1600000</v>
      </c>
      <c r="H30" s="19" t="s">
        <v>19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ht="14.25">
      <c r="A31" s="24" t="s">
        <v>96</v>
      </c>
      <c r="B31" s="9" t="s">
        <v>46</v>
      </c>
      <c r="C31" s="24" t="s">
        <v>97</v>
      </c>
      <c r="D31" s="8">
        <v>7186000</v>
      </c>
      <c r="E31" s="25">
        <v>817960</v>
      </c>
      <c r="F31" s="8">
        <v>7322000</v>
      </c>
      <c r="G31" s="25">
        <v>136000</v>
      </c>
      <c r="H31" s="19" t="s">
        <v>19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ht="14.25">
      <c r="A32" s="24" t="s">
        <v>98</v>
      </c>
      <c r="B32" s="9" t="s">
        <v>46</v>
      </c>
      <c r="C32" s="24" t="s">
        <v>99</v>
      </c>
      <c r="D32" s="8">
        <v>905000</v>
      </c>
      <c r="E32" s="25">
        <v>998621</v>
      </c>
      <c r="F32" s="8">
        <v>1174000</v>
      </c>
      <c r="G32" s="25">
        <v>269000</v>
      </c>
      <c r="H32" s="19" t="s">
        <v>19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ht="14.25">
      <c r="A33" s="24" t="s">
        <v>100</v>
      </c>
      <c r="B33" s="9" t="s">
        <v>46</v>
      </c>
      <c r="C33" s="24" t="s">
        <v>101</v>
      </c>
      <c r="D33" s="8">
        <v>18927000</v>
      </c>
      <c r="E33" s="25">
        <v>17477279.72</v>
      </c>
      <c r="F33" s="8">
        <v>22015000</v>
      </c>
      <c r="G33" s="25">
        <v>3088000</v>
      </c>
      <c r="H33" s="19" t="s">
        <v>19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ht="14.25">
      <c r="A34" s="24" t="s">
        <v>102</v>
      </c>
      <c r="B34" s="9" t="s">
        <v>46</v>
      </c>
      <c r="C34" s="24" t="s">
        <v>103</v>
      </c>
      <c r="D34" s="8">
        <v>765000</v>
      </c>
      <c r="E34" s="25">
        <v>573540</v>
      </c>
      <c r="F34" s="8">
        <v>765000</v>
      </c>
      <c r="G34" s="25">
        <v>0</v>
      </c>
      <c r="H34" s="19" t="s">
        <v>19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ht="14.25">
      <c r="A35" s="24" t="s">
        <v>104</v>
      </c>
      <c r="B35" s="9" t="s">
        <v>46</v>
      </c>
      <c r="C35" s="24" t="s">
        <v>105</v>
      </c>
      <c r="D35" s="8">
        <v>380000</v>
      </c>
      <c r="E35" s="25">
        <v>254483.77</v>
      </c>
      <c r="F35" s="8">
        <v>325000</v>
      </c>
      <c r="G35" s="25">
        <v>-55000</v>
      </c>
      <c r="H35" s="19" t="s">
        <v>19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4.25">
      <c r="A36" s="24" t="s">
        <v>106</v>
      </c>
      <c r="B36" s="9" t="s">
        <v>46</v>
      </c>
      <c r="C36" s="24" t="s">
        <v>107</v>
      </c>
      <c r="D36" s="8">
        <v>3000</v>
      </c>
      <c r="E36" s="25">
        <v>1874.05</v>
      </c>
      <c r="F36" s="8">
        <v>3000</v>
      </c>
      <c r="G36" s="25">
        <v>0</v>
      </c>
      <c r="H36" s="19" t="s">
        <v>19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ht="14.25">
      <c r="A37" s="24" t="s">
        <v>108</v>
      </c>
      <c r="B37" s="9" t="s">
        <v>46</v>
      </c>
      <c r="C37" s="24" t="s">
        <v>109</v>
      </c>
      <c r="D37" s="8">
        <v>2000000</v>
      </c>
      <c r="E37" s="25">
        <v>4800000</v>
      </c>
      <c r="F37" s="8">
        <v>2000000</v>
      </c>
      <c r="G37" s="25">
        <v>0</v>
      </c>
      <c r="H37" s="19" t="s">
        <v>19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14.25">
      <c r="A38" s="24" t="s">
        <v>110</v>
      </c>
      <c r="B38" s="9" t="s">
        <v>46</v>
      </c>
      <c r="C38" s="24" t="s">
        <v>111</v>
      </c>
      <c r="D38" s="8">
        <v>0</v>
      </c>
      <c r="E38" s="25">
        <v>543889.4</v>
      </c>
      <c r="F38" s="8">
        <v>0</v>
      </c>
      <c r="G38" s="25">
        <v>0</v>
      </c>
      <c r="H38" s="19" t="s">
        <v>19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ht="14.25">
      <c r="A39" s="24" t="s">
        <v>112</v>
      </c>
      <c r="B39" s="9" t="s">
        <v>46</v>
      </c>
      <c r="C39" s="24" t="s">
        <v>113</v>
      </c>
      <c r="D39" s="8">
        <v>3151000</v>
      </c>
      <c r="E39" s="25">
        <v>6011336.38</v>
      </c>
      <c r="F39" s="8">
        <v>5555000</v>
      </c>
      <c r="G39" s="25">
        <v>2404000</v>
      </c>
      <c r="H39" s="19" t="s">
        <v>19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ht="14.25">
      <c r="A40" s="24" t="s">
        <v>114</v>
      </c>
      <c r="B40" s="9" t="s">
        <v>46</v>
      </c>
      <c r="C40" s="24" t="s">
        <v>115</v>
      </c>
      <c r="D40" s="8">
        <v>0</v>
      </c>
      <c r="E40" s="25">
        <v>15884</v>
      </c>
      <c r="F40" s="8">
        <v>0</v>
      </c>
      <c r="G40" s="25">
        <v>0</v>
      </c>
      <c r="H40" s="19" t="s">
        <v>19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ht="14.25">
      <c r="A41" s="24" t="s">
        <v>116</v>
      </c>
      <c r="B41" s="9" t="s">
        <v>46</v>
      </c>
      <c r="C41" s="24" t="s">
        <v>117</v>
      </c>
      <c r="D41" s="8">
        <v>0</v>
      </c>
      <c r="E41" s="25">
        <v>252631.7</v>
      </c>
      <c r="F41" s="8">
        <v>0</v>
      </c>
      <c r="G41" s="25">
        <v>0</v>
      </c>
      <c r="H41" s="19" t="s">
        <v>19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ht="14.25">
      <c r="A42" s="24" t="s">
        <v>118</v>
      </c>
      <c r="B42" s="9" t="s">
        <v>46</v>
      </c>
      <c r="C42" s="24" t="s">
        <v>119</v>
      </c>
      <c r="D42" s="8">
        <v>0</v>
      </c>
      <c r="E42" s="25">
        <v>484033</v>
      </c>
      <c r="F42" s="8">
        <v>0</v>
      </c>
      <c r="G42" s="25">
        <v>0</v>
      </c>
      <c r="H42" s="19" t="s">
        <v>19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ht="14.25">
      <c r="A43" s="24" t="s">
        <v>120</v>
      </c>
      <c r="B43" s="9" t="s">
        <v>46</v>
      </c>
      <c r="C43" s="24" t="s">
        <v>121</v>
      </c>
      <c r="D43" s="8">
        <v>200000</v>
      </c>
      <c r="E43" s="25">
        <v>391218.5</v>
      </c>
      <c r="F43" s="8">
        <v>200000</v>
      </c>
      <c r="G43" s="25">
        <v>0</v>
      </c>
      <c r="H43" s="19" t="s">
        <v>19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ht="14.25">
      <c r="A44" s="24" t="s">
        <v>122</v>
      </c>
      <c r="B44" s="9" t="s">
        <v>46</v>
      </c>
      <c r="C44" s="24" t="s">
        <v>123</v>
      </c>
      <c r="D44" s="8">
        <v>3142000</v>
      </c>
      <c r="E44" s="25">
        <v>3712837.03</v>
      </c>
      <c r="F44" s="8">
        <v>3362000</v>
      </c>
      <c r="G44" s="25">
        <v>220000</v>
      </c>
      <c r="H44" s="19" t="s">
        <v>19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ht="14.25">
      <c r="A45" s="24" t="s">
        <v>124</v>
      </c>
      <c r="B45" s="9" t="s">
        <v>46</v>
      </c>
      <c r="C45" s="24" t="s">
        <v>125</v>
      </c>
      <c r="D45" s="8">
        <v>0</v>
      </c>
      <c r="E45" s="25">
        <v>-204972</v>
      </c>
      <c r="F45" s="8">
        <v>0</v>
      </c>
      <c r="G45" s="25">
        <v>0</v>
      </c>
      <c r="H45" s="19" t="s">
        <v>19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ht="14.25">
      <c r="A46" s="24" t="s">
        <v>126</v>
      </c>
      <c r="B46" s="9" t="s">
        <v>46</v>
      </c>
      <c r="C46" s="24" t="s">
        <v>127</v>
      </c>
      <c r="D46" s="8">
        <v>0</v>
      </c>
      <c r="E46" s="25">
        <v>526801.24</v>
      </c>
      <c r="F46" s="8">
        <v>643680</v>
      </c>
      <c r="G46" s="25">
        <v>643680</v>
      </c>
      <c r="H46" s="19" t="s">
        <v>19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ht="14.25">
      <c r="A47" s="24" t="s">
        <v>128</v>
      </c>
      <c r="B47" s="9" t="s">
        <v>46</v>
      </c>
      <c r="C47" s="24" t="s">
        <v>129</v>
      </c>
      <c r="D47" s="8">
        <v>170000</v>
      </c>
      <c r="E47" s="25">
        <v>17486.75</v>
      </c>
      <c r="F47" s="8">
        <v>150000</v>
      </c>
      <c r="G47" s="25">
        <v>-20000</v>
      </c>
      <c r="H47" s="19" t="s">
        <v>19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ht="14.25">
      <c r="A48" s="24" t="s">
        <v>45</v>
      </c>
      <c r="B48" s="9" t="s">
        <v>46</v>
      </c>
      <c r="C48" s="24" t="s">
        <v>130</v>
      </c>
      <c r="D48" s="8">
        <v>45442150</v>
      </c>
      <c r="E48" s="25">
        <v>44712159.28</v>
      </c>
      <c r="F48" s="8">
        <v>50639830</v>
      </c>
      <c r="G48" s="25">
        <v>5197680</v>
      </c>
      <c r="H48" s="19" t="s">
        <v>10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ht="14.25">
      <c r="A49" s="24" t="s">
        <v>45</v>
      </c>
      <c r="B49" s="9" t="s">
        <v>46</v>
      </c>
      <c r="C49" s="24" t="s">
        <v>5</v>
      </c>
      <c r="D49" s="8" t="s">
        <v>16</v>
      </c>
      <c r="E49" s="25" t="s">
        <v>16</v>
      </c>
      <c r="F49" s="8" t="s">
        <v>16</v>
      </c>
      <c r="G49" s="25" t="s">
        <v>16</v>
      </c>
      <c r="H49" s="19" t="s">
        <v>19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4.25">
      <c r="A50" s="24" t="s">
        <v>131</v>
      </c>
      <c r="B50" s="9" t="s">
        <v>46</v>
      </c>
      <c r="C50" s="24" t="s">
        <v>132</v>
      </c>
      <c r="D50" s="8" t="s">
        <v>16</v>
      </c>
      <c r="E50" s="25" t="s">
        <v>16</v>
      </c>
      <c r="F50" s="8" t="s">
        <v>16</v>
      </c>
      <c r="G50" s="25" t="s">
        <v>16</v>
      </c>
      <c r="H50" s="19" t="s">
        <v>17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ht="14.25">
      <c r="A51" s="24" t="s">
        <v>133</v>
      </c>
      <c r="B51" s="9" t="s">
        <v>46</v>
      </c>
      <c r="C51" s="24" t="s">
        <v>134</v>
      </c>
      <c r="D51" s="8">
        <v>20736000</v>
      </c>
      <c r="E51" s="25">
        <v>391085</v>
      </c>
      <c r="F51" s="8">
        <v>30200000</v>
      </c>
      <c r="G51" s="25">
        <v>9464000</v>
      </c>
      <c r="H51" s="19" t="s">
        <v>19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4.25">
      <c r="A52" s="24" t="s">
        <v>135</v>
      </c>
      <c r="B52" s="9" t="s">
        <v>46</v>
      </c>
      <c r="C52" s="24" t="s">
        <v>136</v>
      </c>
      <c r="D52" s="8">
        <v>3000000</v>
      </c>
      <c r="E52" s="25">
        <v>1680000</v>
      </c>
      <c r="F52" s="8">
        <v>11750000</v>
      </c>
      <c r="G52" s="25">
        <v>8750000</v>
      </c>
      <c r="H52" s="19" t="s">
        <v>19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ht="14.25">
      <c r="A53" s="24" t="s">
        <v>137</v>
      </c>
      <c r="B53" s="9" t="s">
        <v>46</v>
      </c>
      <c r="C53" s="24" t="s">
        <v>138</v>
      </c>
      <c r="D53" s="8">
        <v>0</v>
      </c>
      <c r="E53" s="25">
        <v>61620</v>
      </c>
      <c r="F53" s="8">
        <v>0</v>
      </c>
      <c r="G53" s="25">
        <v>0</v>
      </c>
      <c r="H53" s="19" t="s">
        <v>19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14.25">
      <c r="A54" s="24" t="s">
        <v>139</v>
      </c>
      <c r="B54" s="9" t="s">
        <v>46</v>
      </c>
      <c r="C54" s="24" t="s">
        <v>140</v>
      </c>
      <c r="D54" s="8">
        <v>3743800</v>
      </c>
      <c r="E54" s="25">
        <v>0</v>
      </c>
      <c r="F54" s="8">
        <v>2296000</v>
      </c>
      <c r="G54" s="25">
        <v>-1447800</v>
      </c>
      <c r="H54" s="19" t="s">
        <v>19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ht="14.25">
      <c r="A55" s="24" t="s">
        <v>45</v>
      </c>
      <c r="B55" s="9" t="s">
        <v>46</v>
      </c>
      <c r="C55" s="24" t="s">
        <v>141</v>
      </c>
      <c r="D55" s="8">
        <v>27479800</v>
      </c>
      <c r="E55" s="25">
        <v>2132705</v>
      </c>
      <c r="F55" s="8">
        <v>44246000</v>
      </c>
      <c r="G55" s="25">
        <v>16766200</v>
      </c>
      <c r="H55" s="19" t="s">
        <v>10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4.25">
      <c r="A56" s="24" t="s">
        <v>45</v>
      </c>
      <c r="B56" s="9" t="s">
        <v>46</v>
      </c>
      <c r="C56" s="24" t="s">
        <v>5</v>
      </c>
      <c r="D56" s="8" t="s">
        <v>16</v>
      </c>
      <c r="E56" s="25" t="s">
        <v>16</v>
      </c>
      <c r="F56" s="8" t="s">
        <v>16</v>
      </c>
      <c r="G56" s="25" t="s">
        <v>16</v>
      </c>
      <c r="H56" s="19" t="s">
        <v>19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ht="14.25">
      <c r="A57" s="24" t="s">
        <v>142</v>
      </c>
      <c r="B57" s="9" t="s">
        <v>46</v>
      </c>
      <c r="C57" s="24" t="s">
        <v>143</v>
      </c>
      <c r="D57" s="8" t="s">
        <v>16</v>
      </c>
      <c r="E57" s="25" t="s">
        <v>16</v>
      </c>
      <c r="F57" s="8" t="s">
        <v>16</v>
      </c>
      <c r="G57" s="25" t="s">
        <v>16</v>
      </c>
      <c r="H57" s="19" t="s">
        <v>17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9" ht="14.25">
      <c r="A58" s="24" t="s">
        <v>144</v>
      </c>
      <c r="B58" s="9" t="s">
        <v>46</v>
      </c>
      <c r="C58" s="24" t="s">
        <v>145</v>
      </c>
      <c r="D58" s="8">
        <v>100000</v>
      </c>
      <c r="E58" s="25">
        <v>548948.38</v>
      </c>
      <c r="F58" s="8">
        <v>0</v>
      </c>
      <c r="G58" s="25">
        <v>-100000</v>
      </c>
      <c r="H58" s="19" t="s">
        <v>19</v>
      </c>
      <c r="I58" s="19"/>
    </row>
    <row r="59" spans="1:9" ht="14.25">
      <c r="A59" s="24" t="s">
        <v>146</v>
      </c>
      <c r="B59" s="9" t="s">
        <v>147</v>
      </c>
      <c r="C59" s="24" t="s">
        <v>148</v>
      </c>
      <c r="D59" s="8">
        <v>100000</v>
      </c>
      <c r="E59" s="25">
        <v>516800</v>
      </c>
      <c r="F59" s="8">
        <v>0</v>
      </c>
      <c r="G59" s="25">
        <v>-100000</v>
      </c>
      <c r="H59" s="19" t="s">
        <v>19</v>
      </c>
      <c r="I59" s="19"/>
    </row>
    <row r="60" spans="1:9" ht="14.25">
      <c r="A60" s="24" t="s">
        <v>45</v>
      </c>
      <c r="B60" s="9" t="s">
        <v>149</v>
      </c>
      <c r="C60" s="24" t="s">
        <v>150</v>
      </c>
      <c r="D60" s="8">
        <v>0</v>
      </c>
      <c r="E60" s="25">
        <v>32148.38</v>
      </c>
      <c r="F60" s="8">
        <v>0</v>
      </c>
      <c r="G60" s="25">
        <v>0</v>
      </c>
      <c r="H60" s="19" t="s">
        <v>19</v>
      </c>
      <c r="I60" s="19"/>
    </row>
    <row r="61" spans="1:9" ht="14.25">
      <c r="A61" s="24" t="s">
        <v>151</v>
      </c>
      <c r="B61" s="9" t="s">
        <v>46</v>
      </c>
      <c r="C61" s="24" t="s">
        <v>152</v>
      </c>
      <c r="D61" s="8">
        <v>30916300</v>
      </c>
      <c r="E61" s="25">
        <v>25763580</v>
      </c>
      <c r="F61" s="8">
        <v>30916300</v>
      </c>
      <c r="G61" s="25">
        <v>0</v>
      </c>
      <c r="H61" s="19" t="s">
        <v>19</v>
      </c>
      <c r="I61" s="19"/>
    </row>
    <row r="62" spans="1:9" ht="14.25">
      <c r="A62" s="24" t="s">
        <v>153</v>
      </c>
      <c r="B62" s="9" t="s">
        <v>46</v>
      </c>
      <c r="C62" s="24" t="s">
        <v>154</v>
      </c>
      <c r="D62" s="8">
        <v>0</v>
      </c>
      <c r="E62" s="25">
        <v>268124.5</v>
      </c>
      <c r="F62" s="8">
        <v>143200</v>
      </c>
      <c r="G62" s="25">
        <v>143200</v>
      </c>
      <c r="H62" s="19" t="s">
        <v>19</v>
      </c>
      <c r="I62" s="19"/>
    </row>
    <row r="63" spans="1:9" ht="14.25">
      <c r="A63" s="24" t="s">
        <v>146</v>
      </c>
      <c r="B63" s="9" t="s">
        <v>155</v>
      </c>
      <c r="C63" s="24" t="s">
        <v>156</v>
      </c>
      <c r="D63" s="8">
        <v>0</v>
      </c>
      <c r="E63" s="25">
        <v>268124.5</v>
      </c>
      <c r="F63" s="8">
        <v>143200</v>
      </c>
      <c r="G63" s="25">
        <v>143200</v>
      </c>
      <c r="H63" s="19" t="s">
        <v>19</v>
      </c>
      <c r="I63" s="19"/>
    </row>
    <row r="64" spans="1:9" ht="14.25">
      <c r="A64" s="24" t="s">
        <v>157</v>
      </c>
      <c r="B64" s="9" t="s">
        <v>46</v>
      </c>
      <c r="C64" s="24" t="s">
        <v>158</v>
      </c>
      <c r="D64" s="8">
        <v>12158300</v>
      </c>
      <c r="E64" s="25">
        <v>22748896.4</v>
      </c>
      <c r="F64" s="8">
        <v>11109710</v>
      </c>
      <c r="G64" s="25">
        <v>-1048590</v>
      </c>
      <c r="H64" s="19" t="s">
        <v>19</v>
      </c>
      <c r="I64" s="19"/>
    </row>
    <row r="65" spans="1:9" ht="14.25">
      <c r="A65" s="24" t="s">
        <v>146</v>
      </c>
      <c r="B65" s="9" t="s">
        <v>159</v>
      </c>
      <c r="C65" s="24" t="s">
        <v>160</v>
      </c>
      <c r="D65" s="8">
        <v>213000</v>
      </c>
      <c r="E65" s="25">
        <v>137473</v>
      </c>
      <c r="F65" s="8">
        <v>154710</v>
      </c>
      <c r="G65" s="25">
        <v>-58290</v>
      </c>
      <c r="H65" s="19" t="s">
        <v>19</v>
      </c>
      <c r="I65" s="19"/>
    </row>
    <row r="66" spans="1:9" ht="14.25">
      <c r="A66" s="24" t="s">
        <v>45</v>
      </c>
      <c r="B66" s="9" t="s">
        <v>161</v>
      </c>
      <c r="C66" s="24" t="s">
        <v>162</v>
      </c>
      <c r="D66" s="8">
        <v>162000</v>
      </c>
      <c r="E66" s="25">
        <v>237600</v>
      </c>
      <c r="F66" s="8">
        <v>178000</v>
      </c>
      <c r="G66" s="25">
        <v>16000</v>
      </c>
      <c r="H66" s="19" t="s">
        <v>19</v>
      </c>
      <c r="I66" s="19"/>
    </row>
    <row r="67" spans="1:9" ht="14.25">
      <c r="A67" s="24" t="s">
        <v>45</v>
      </c>
      <c r="B67" s="9" t="s">
        <v>163</v>
      </c>
      <c r="C67" s="24" t="s">
        <v>164</v>
      </c>
      <c r="D67" s="8">
        <v>3931000</v>
      </c>
      <c r="E67" s="25">
        <v>0</v>
      </c>
      <c r="F67" s="8">
        <v>0</v>
      </c>
      <c r="G67" s="25">
        <v>-3931000</v>
      </c>
      <c r="H67" s="19" t="s">
        <v>19</v>
      </c>
      <c r="I67" s="19"/>
    </row>
    <row r="68" spans="1:9" ht="14.25">
      <c r="A68" s="24" t="s">
        <v>45</v>
      </c>
      <c r="B68" s="9" t="s">
        <v>165</v>
      </c>
      <c r="C68" s="24" t="s">
        <v>166</v>
      </c>
      <c r="D68" s="8">
        <v>1063000</v>
      </c>
      <c r="E68" s="25">
        <v>1292360</v>
      </c>
      <c r="F68" s="8">
        <v>1292000</v>
      </c>
      <c r="G68" s="25">
        <v>229000</v>
      </c>
      <c r="H68" s="19" t="s">
        <v>19</v>
      </c>
      <c r="I68" s="19"/>
    </row>
    <row r="69" spans="1:9" ht="14.25">
      <c r="A69" s="24" t="s">
        <v>45</v>
      </c>
      <c r="B69" s="9" t="s">
        <v>167</v>
      </c>
      <c r="C69" s="24" t="s">
        <v>168</v>
      </c>
      <c r="D69" s="8">
        <v>0</v>
      </c>
      <c r="E69" s="25">
        <v>1494663.65</v>
      </c>
      <c r="F69" s="8">
        <v>3762000</v>
      </c>
      <c r="G69" s="25">
        <v>3762000</v>
      </c>
      <c r="H69" s="19" t="s">
        <v>19</v>
      </c>
      <c r="I69" s="19"/>
    </row>
    <row r="70" spans="1:9" ht="14.25">
      <c r="A70" s="24" t="s">
        <v>45</v>
      </c>
      <c r="B70" s="9" t="s">
        <v>169</v>
      </c>
      <c r="C70" s="24" t="s">
        <v>170</v>
      </c>
      <c r="D70" s="8">
        <v>5170000</v>
      </c>
      <c r="E70" s="25">
        <v>5743600</v>
      </c>
      <c r="F70" s="8">
        <v>5473000</v>
      </c>
      <c r="G70" s="25">
        <v>303000</v>
      </c>
      <c r="H70" s="19" t="s">
        <v>19</v>
      </c>
      <c r="I70" s="19"/>
    </row>
    <row r="71" spans="1:9" ht="14.25">
      <c r="A71" s="24" t="s">
        <v>45</v>
      </c>
      <c r="B71" s="9" t="s">
        <v>171</v>
      </c>
      <c r="C71" s="24" t="s">
        <v>172</v>
      </c>
      <c r="D71" s="8">
        <v>0</v>
      </c>
      <c r="E71" s="25">
        <v>71928</v>
      </c>
      <c r="F71" s="8">
        <v>0</v>
      </c>
      <c r="G71" s="25">
        <v>0</v>
      </c>
      <c r="H71" s="19" t="s">
        <v>19</v>
      </c>
      <c r="I71" s="19"/>
    </row>
    <row r="72" spans="1:9" ht="14.25">
      <c r="A72" s="24" t="s">
        <v>45</v>
      </c>
      <c r="B72" s="9" t="s">
        <v>173</v>
      </c>
      <c r="C72" s="24" t="s">
        <v>174</v>
      </c>
      <c r="D72" s="8">
        <v>0</v>
      </c>
      <c r="E72" s="25">
        <v>0</v>
      </c>
      <c r="F72" s="8">
        <v>250000</v>
      </c>
      <c r="G72" s="25">
        <v>250000</v>
      </c>
      <c r="H72" s="19" t="s">
        <v>19</v>
      </c>
      <c r="I72" s="19"/>
    </row>
    <row r="73" spans="1:9" ht="14.25">
      <c r="A73" s="24" t="s">
        <v>45</v>
      </c>
      <c r="B73" s="9" t="s">
        <v>175</v>
      </c>
      <c r="C73" s="24" t="s">
        <v>176</v>
      </c>
      <c r="D73" s="8">
        <v>600000</v>
      </c>
      <c r="E73" s="25">
        <v>0</v>
      </c>
      <c r="F73" s="8">
        <v>0</v>
      </c>
      <c r="G73" s="25">
        <v>-600000</v>
      </c>
      <c r="H73" s="19" t="s">
        <v>19</v>
      </c>
      <c r="I73" s="19"/>
    </row>
    <row r="74" spans="1:9" ht="14.25">
      <c r="A74" s="24" t="s">
        <v>45</v>
      </c>
      <c r="B74" s="9" t="s">
        <v>177</v>
      </c>
      <c r="C74" s="24" t="s">
        <v>178</v>
      </c>
      <c r="D74" s="8">
        <v>856000</v>
      </c>
      <c r="E74" s="25">
        <v>856180.75</v>
      </c>
      <c r="F74" s="8">
        <v>0</v>
      </c>
      <c r="G74" s="25">
        <v>-856000</v>
      </c>
      <c r="H74" s="19" t="s">
        <v>19</v>
      </c>
      <c r="I74" s="19"/>
    </row>
    <row r="75" spans="1:9" ht="14.25">
      <c r="A75" s="24" t="s">
        <v>45</v>
      </c>
      <c r="B75" s="9" t="s">
        <v>179</v>
      </c>
      <c r="C75" s="24" t="s">
        <v>180</v>
      </c>
      <c r="D75" s="8">
        <v>0</v>
      </c>
      <c r="E75" s="25">
        <v>12869091</v>
      </c>
      <c r="F75" s="8">
        <v>0</v>
      </c>
      <c r="G75" s="25">
        <v>0</v>
      </c>
      <c r="H75" s="19" t="s">
        <v>19</v>
      </c>
      <c r="I75" s="19"/>
    </row>
    <row r="76" spans="1:9" ht="14.25">
      <c r="A76" s="24" t="s">
        <v>45</v>
      </c>
      <c r="B76" s="9" t="s">
        <v>181</v>
      </c>
      <c r="C76" s="24" t="s">
        <v>182</v>
      </c>
      <c r="D76" s="8">
        <v>163300</v>
      </c>
      <c r="E76" s="25">
        <v>46000</v>
      </c>
      <c r="F76" s="8">
        <v>0</v>
      </c>
      <c r="G76" s="25">
        <v>-163300</v>
      </c>
      <c r="H76" s="19" t="s">
        <v>19</v>
      </c>
      <c r="I76" s="19"/>
    </row>
    <row r="77" spans="1:9" ht="14.25">
      <c r="A77" s="24" t="s">
        <v>183</v>
      </c>
      <c r="B77" s="9" t="s">
        <v>46</v>
      </c>
      <c r="C77" s="24" t="s">
        <v>184</v>
      </c>
      <c r="D77" s="8">
        <v>1207000</v>
      </c>
      <c r="E77" s="25">
        <v>779013</v>
      </c>
      <c r="F77" s="8">
        <v>876730</v>
      </c>
      <c r="G77" s="25">
        <v>-330270</v>
      </c>
      <c r="H77" s="19" t="s">
        <v>19</v>
      </c>
      <c r="I77" s="19"/>
    </row>
    <row r="78" spans="1:9" ht="14.25">
      <c r="A78" s="24" t="s">
        <v>146</v>
      </c>
      <c r="B78" s="9" t="s">
        <v>185</v>
      </c>
      <c r="C78" s="24" t="s">
        <v>186</v>
      </c>
      <c r="D78" s="8">
        <v>1207000</v>
      </c>
      <c r="E78" s="25">
        <v>779013</v>
      </c>
      <c r="F78" s="8">
        <v>876730</v>
      </c>
      <c r="G78" s="25">
        <v>-330270</v>
      </c>
      <c r="H78" s="19" t="s">
        <v>19</v>
      </c>
      <c r="I78" s="19"/>
    </row>
    <row r="79" spans="1:9" ht="14.25">
      <c r="A79" s="24" t="s">
        <v>187</v>
      </c>
      <c r="B79" s="9" t="s">
        <v>46</v>
      </c>
      <c r="C79" s="24" t="s">
        <v>188</v>
      </c>
      <c r="D79" s="8">
        <v>0</v>
      </c>
      <c r="E79" s="25">
        <v>0</v>
      </c>
      <c r="F79" s="8">
        <v>1362600</v>
      </c>
      <c r="G79" s="25">
        <v>1362600</v>
      </c>
      <c r="H79" s="19" t="s">
        <v>19</v>
      </c>
      <c r="I79" s="19"/>
    </row>
    <row r="80" spans="1:9" ht="14.25">
      <c r="A80" s="24" t="s">
        <v>189</v>
      </c>
      <c r="B80" s="9" t="s">
        <v>46</v>
      </c>
      <c r="C80" s="24" t="s">
        <v>190</v>
      </c>
      <c r="D80" s="8">
        <v>202000</v>
      </c>
      <c r="E80" s="25">
        <v>56481.9</v>
      </c>
      <c r="F80" s="8">
        <v>160000</v>
      </c>
      <c r="G80" s="25">
        <v>-42000</v>
      </c>
      <c r="H80" s="19" t="s">
        <v>19</v>
      </c>
      <c r="I80" s="19"/>
    </row>
    <row r="81" spans="1:9" ht="14.25">
      <c r="A81" s="24" t="s">
        <v>191</v>
      </c>
      <c r="B81" s="9" t="s">
        <v>46</v>
      </c>
      <c r="C81" s="24" t="s">
        <v>192</v>
      </c>
      <c r="D81" s="8">
        <v>0</v>
      </c>
      <c r="E81" s="25">
        <v>48474843.45</v>
      </c>
      <c r="F81" s="8">
        <v>0</v>
      </c>
      <c r="G81" s="25">
        <v>0</v>
      </c>
      <c r="H81" s="19" t="s">
        <v>19</v>
      </c>
      <c r="I81" s="19"/>
    </row>
    <row r="82" spans="1:9" ht="14.25">
      <c r="A82" s="24" t="s">
        <v>146</v>
      </c>
      <c r="B82" s="9" t="s">
        <v>193</v>
      </c>
      <c r="C82" s="24" t="s">
        <v>194</v>
      </c>
      <c r="D82" s="8">
        <v>0</v>
      </c>
      <c r="E82" s="25">
        <v>47767300</v>
      </c>
      <c r="F82" s="8">
        <v>0</v>
      </c>
      <c r="G82" s="25">
        <v>0</v>
      </c>
      <c r="H82" s="19" t="s">
        <v>19</v>
      </c>
      <c r="I82" s="19"/>
    </row>
    <row r="83" spans="1:9" ht="14.25">
      <c r="A83" s="24" t="s">
        <v>45</v>
      </c>
      <c r="B83" s="9" t="s">
        <v>195</v>
      </c>
      <c r="C83" s="24" t="s">
        <v>196</v>
      </c>
      <c r="D83" s="8">
        <v>0</v>
      </c>
      <c r="E83" s="25">
        <v>346416</v>
      </c>
      <c r="F83" s="8">
        <v>0</v>
      </c>
      <c r="G83" s="25">
        <v>0</v>
      </c>
      <c r="H83" s="19" t="s">
        <v>19</v>
      </c>
      <c r="I83" s="19"/>
    </row>
    <row r="84" spans="1:9" ht="14.25">
      <c r="A84" s="24" t="s">
        <v>45</v>
      </c>
      <c r="B84" s="9" t="s">
        <v>197</v>
      </c>
      <c r="C84" s="24" t="s">
        <v>198</v>
      </c>
      <c r="D84" s="8">
        <v>0</v>
      </c>
      <c r="E84" s="25">
        <v>299300</v>
      </c>
      <c r="F84" s="8">
        <v>0</v>
      </c>
      <c r="G84" s="25">
        <v>0</v>
      </c>
      <c r="H84" s="19" t="s">
        <v>19</v>
      </c>
      <c r="I84" s="19"/>
    </row>
    <row r="85" spans="1:9" ht="14.25">
      <c r="A85" s="24" t="s">
        <v>45</v>
      </c>
      <c r="B85" s="9" t="s">
        <v>199</v>
      </c>
      <c r="C85" s="24" t="s">
        <v>198</v>
      </c>
      <c r="D85" s="8">
        <v>0</v>
      </c>
      <c r="E85" s="25">
        <v>61827.45</v>
      </c>
      <c r="F85" s="8">
        <v>0</v>
      </c>
      <c r="G85" s="25">
        <v>0</v>
      </c>
      <c r="H85" s="19" t="s">
        <v>19</v>
      </c>
      <c r="I85" s="19"/>
    </row>
    <row r="86" spans="1:9" ht="14.25">
      <c r="A86" s="24" t="s">
        <v>200</v>
      </c>
      <c r="B86" s="9" t="s">
        <v>46</v>
      </c>
      <c r="C86" s="24" t="s">
        <v>201</v>
      </c>
      <c r="D86" s="8">
        <v>13000000</v>
      </c>
      <c r="E86" s="25">
        <v>14173794.3</v>
      </c>
      <c r="F86" s="8">
        <v>2400000</v>
      </c>
      <c r="G86" s="25">
        <v>-10600000</v>
      </c>
      <c r="H86" s="19" t="s">
        <v>19</v>
      </c>
      <c r="I86" s="19"/>
    </row>
    <row r="87" spans="1:9" ht="14.25">
      <c r="A87" s="24" t="s">
        <v>146</v>
      </c>
      <c r="B87" s="9" t="s">
        <v>202</v>
      </c>
      <c r="C87" s="24" t="s">
        <v>203</v>
      </c>
      <c r="D87" s="8">
        <v>0</v>
      </c>
      <c r="E87" s="25">
        <v>0</v>
      </c>
      <c r="F87" s="8">
        <v>2400000</v>
      </c>
      <c r="G87" s="25">
        <v>2400000</v>
      </c>
      <c r="H87" s="19" t="s">
        <v>19</v>
      </c>
      <c r="I87" s="19"/>
    </row>
    <row r="88" spans="1:9" ht="14.25">
      <c r="A88" s="24" t="s">
        <v>45</v>
      </c>
      <c r="B88" s="9" t="s">
        <v>204</v>
      </c>
      <c r="C88" s="24" t="s">
        <v>205</v>
      </c>
      <c r="D88" s="8">
        <v>13000000</v>
      </c>
      <c r="E88" s="25">
        <v>0</v>
      </c>
      <c r="F88" s="8">
        <v>0</v>
      </c>
      <c r="G88" s="25">
        <v>-13000000</v>
      </c>
      <c r="H88" s="19" t="s">
        <v>19</v>
      </c>
      <c r="I88" s="19"/>
    </row>
    <row r="89" spans="1:9" ht="14.25">
      <c r="A89" s="24" t="s">
        <v>45</v>
      </c>
      <c r="B89" s="9" t="s">
        <v>175</v>
      </c>
      <c r="C89" s="24" t="s">
        <v>176</v>
      </c>
      <c r="D89" s="8">
        <v>0</v>
      </c>
      <c r="E89" s="25">
        <v>622640</v>
      </c>
      <c r="F89" s="8">
        <v>0</v>
      </c>
      <c r="G89" s="25">
        <v>0</v>
      </c>
      <c r="H89" s="19" t="s">
        <v>19</v>
      </c>
      <c r="I89" s="19"/>
    </row>
    <row r="90" spans="1:9" ht="14.25">
      <c r="A90" s="24" t="s">
        <v>45</v>
      </c>
      <c r="B90" s="9" t="s">
        <v>206</v>
      </c>
      <c r="C90" s="24" t="s">
        <v>207</v>
      </c>
      <c r="D90" s="8">
        <v>0</v>
      </c>
      <c r="E90" s="25">
        <v>746564.13</v>
      </c>
      <c r="F90" s="8">
        <v>0</v>
      </c>
      <c r="G90" s="25">
        <v>0</v>
      </c>
      <c r="H90" s="19" t="s">
        <v>19</v>
      </c>
      <c r="I90" s="19"/>
    </row>
    <row r="91" spans="1:9" ht="14.25">
      <c r="A91" s="24" t="s">
        <v>45</v>
      </c>
      <c r="B91" s="9" t="s">
        <v>208</v>
      </c>
      <c r="C91" s="24" t="s">
        <v>209</v>
      </c>
      <c r="D91" s="8">
        <v>0</v>
      </c>
      <c r="E91" s="25">
        <v>12691590.17</v>
      </c>
      <c r="F91" s="8">
        <v>0</v>
      </c>
      <c r="G91" s="25">
        <v>0</v>
      </c>
      <c r="H91" s="19" t="s">
        <v>19</v>
      </c>
      <c r="I91" s="19"/>
    </row>
    <row r="92" spans="1:9" ht="14.25">
      <c r="A92" s="24" t="s">
        <v>45</v>
      </c>
      <c r="B92" s="9" t="s">
        <v>210</v>
      </c>
      <c r="C92" s="24" t="s">
        <v>211</v>
      </c>
      <c r="D92" s="8">
        <v>0</v>
      </c>
      <c r="E92" s="25">
        <v>113000</v>
      </c>
      <c r="F92" s="8">
        <v>0</v>
      </c>
      <c r="G92" s="25">
        <v>0</v>
      </c>
      <c r="H92" s="19" t="s">
        <v>19</v>
      </c>
      <c r="I92" s="19"/>
    </row>
    <row r="93" spans="1:9" ht="14.25">
      <c r="A93" s="24" t="s">
        <v>212</v>
      </c>
      <c r="B93" s="9" t="s">
        <v>46</v>
      </c>
      <c r="C93" s="24" t="s">
        <v>213</v>
      </c>
      <c r="D93" s="8">
        <v>400000</v>
      </c>
      <c r="E93" s="25">
        <v>6962708</v>
      </c>
      <c r="F93" s="8">
        <v>0</v>
      </c>
      <c r="G93" s="25">
        <v>-400000</v>
      </c>
      <c r="H93" s="19" t="s">
        <v>19</v>
      </c>
      <c r="I93" s="19"/>
    </row>
    <row r="94" spans="1:9" ht="14.25">
      <c r="A94" s="24" t="s">
        <v>146</v>
      </c>
      <c r="B94" s="9" t="s">
        <v>214</v>
      </c>
      <c r="C94" s="24" t="s">
        <v>215</v>
      </c>
      <c r="D94" s="8">
        <v>400000</v>
      </c>
      <c r="E94" s="25">
        <v>400000</v>
      </c>
      <c r="F94" s="8">
        <v>0</v>
      </c>
      <c r="G94" s="25">
        <v>-400000</v>
      </c>
      <c r="H94" s="19" t="s">
        <v>19</v>
      </c>
      <c r="I94" s="19"/>
    </row>
    <row r="95" spans="1:9" ht="14.25">
      <c r="A95" s="24" t="s">
        <v>45</v>
      </c>
      <c r="B95" s="9" t="s">
        <v>195</v>
      </c>
      <c r="C95" s="24" t="s">
        <v>196</v>
      </c>
      <c r="D95" s="8">
        <v>0</v>
      </c>
      <c r="E95" s="25">
        <v>6562708</v>
      </c>
      <c r="F95" s="8">
        <v>0</v>
      </c>
      <c r="G95" s="25">
        <v>0</v>
      </c>
      <c r="H95" s="19" t="s">
        <v>19</v>
      </c>
      <c r="I95" s="19"/>
    </row>
    <row r="96" spans="1:9" ht="14.25">
      <c r="A96" s="24" t="s">
        <v>45</v>
      </c>
      <c r="B96" s="9" t="s">
        <v>46</v>
      </c>
      <c r="C96" s="24" t="s">
        <v>216</v>
      </c>
      <c r="D96" s="8">
        <v>57983600</v>
      </c>
      <c r="E96" s="25">
        <v>119776389.93</v>
      </c>
      <c r="F96" s="8">
        <v>46968540</v>
      </c>
      <c r="G96" s="25">
        <v>-11015060</v>
      </c>
      <c r="H96" s="19" t="s">
        <v>10</v>
      </c>
      <c r="I96" s="19"/>
    </row>
    <row r="97" spans="1:9" ht="14.25">
      <c r="A97" s="24" t="s">
        <v>45</v>
      </c>
      <c r="B97" s="9" t="s">
        <v>46</v>
      </c>
      <c r="C97" s="24" t="s">
        <v>217</v>
      </c>
      <c r="D97" s="8">
        <v>534615550</v>
      </c>
      <c r="E97" s="25">
        <v>520322761.42</v>
      </c>
      <c r="F97" s="8">
        <v>579580370</v>
      </c>
      <c r="G97" s="25">
        <v>44964820</v>
      </c>
      <c r="H97" s="19" t="s">
        <v>10</v>
      </c>
      <c r="I97" s="19"/>
    </row>
    <row r="98" spans="1:9" ht="14.25">
      <c r="A98" s="24" t="s">
        <v>45</v>
      </c>
      <c r="B98" s="9" t="s">
        <v>46</v>
      </c>
      <c r="C98" s="24" t="s">
        <v>5</v>
      </c>
      <c r="D98" s="8" t="s">
        <v>16</v>
      </c>
      <c r="E98" s="25" t="s">
        <v>16</v>
      </c>
      <c r="F98" s="8" t="s">
        <v>16</v>
      </c>
      <c r="G98" s="25" t="s">
        <v>16</v>
      </c>
      <c r="H98" s="19" t="s">
        <v>19</v>
      </c>
      <c r="I98" s="19"/>
    </row>
    <row r="99" spans="1:9" ht="14.25">
      <c r="A99" s="24" t="s">
        <v>45</v>
      </c>
      <c r="B99" s="9" t="s">
        <v>46</v>
      </c>
      <c r="C99" s="24" t="s">
        <v>218</v>
      </c>
      <c r="D99" s="8" t="s">
        <v>16</v>
      </c>
      <c r="E99" s="25" t="s">
        <v>16</v>
      </c>
      <c r="F99" s="8" t="s">
        <v>16</v>
      </c>
      <c r="G99" s="25" t="s">
        <v>16</v>
      </c>
      <c r="H99" s="19" t="s">
        <v>17</v>
      </c>
      <c r="I99" s="19"/>
    </row>
    <row r="100" spans="1:9" ht="14.25">
      <c r="A100" s="24" t="s">
        <v>45</v>
      </c>
      <c r="B100" s="9" t="s">
        <v>46</v>
      </c>
      <c r="C100" s="24" t="s">
        <v>5</v>
      </c>
      <c r="D100" s="8" t="s">
        <v>16</v>
      </c>
      <c r="E100" s="25" t="s">
        <v>16</v>
      </c>
      <c r="F100" s="8" t="s">
        <v>16</v>
      </c>
      <c r="G100" s="25" t="s">
        <v>16</v>
      </c>
      <c r="H100" s="19" t="s">
        <v>19</v>
      </c>
      <c r="I100" s="19"/>
    </row>
    <row r="101" spans="1:9" ht="14.25">
      <c r="A101" s="24" t="s">
        <v>219</v>
      </c>
      <c r="B101" s="9" t="s">
        <v>46</v>
      </c>
      <c r="C101" s="24" t="s">
        <v>30</v>
      </c>
      <c r="D101" s="8">
        <v>-15000000</v>
      </c>
      <c r="E101" s="25">
        <v>-15000000</v>
      </c>
      <c r="F101" s="8">
        <v>0</v>
      </c>
      <c r="G101" s="25">
        <v>15000000</v>
      </c>
      <c r="H101" s="19" t="s">
        <v>19</v>
      </c>
      <c r="I101" s="19"/>
    </row>
    <row r="102" spans="1:9" ht="14.25">
      <c r="A102" s="24" t="s">
        <v>220</v>
      </c>
      <c r="B102" s="9" t="s">
        <v>46</v>
      </c>
      <c r="C102" s="24" t="s">
        <v>32</v>
      </c>
      <c r="D102" s="8">
        <v>30190900</v>
      </c>
      <c r="E102" s="25">
        <v>-31173964.7</v>
      </c>
      <c r="F102" s="8">
        <v>7840210</v>
      </c>
      <c r="G102" s="25">
        <v>-22350690</v>
      </c>
      <c r="H102" s="19" t="s">
        <v>19</v>
      </c>
      <c r="I102" s="19"/>
    </row>
    <row r="103" spans="1:9" ht="14.25">
      <c r="A103" s="24" t="s">
        <v>221</v>
      </c>
      <c r="B103" s="9" t="s">
        <v>46</v>
      </c>
      <c r="C103" s="24" t="s">
        <v>34</v>
      </c>
      <c r="D103" s="8">
        <v>0</v>
      </c>
      <c r="E103" s="25">
        <v>0</v>
      </c>
      <c r="F103" s="8">
        <v>150000000</v>
      </c>
      <c r="G103" s="25">
        <v>150000000</v>
      </c>
      <c r="H103" s="19" t="s">
        <v>19</v>
      </c>
      <c r="I103" s="19"/>
    </row>
    <row r="104" spans="1:9" ht="14.25">
      <c r="A104" s="24" t="s">
        <v>222</v>
      </c>
      <c r="B104" s="9" t="s">
        <v>46</v>
      </c>
      <c r="C104" s="24" t="s">
        <v>36</v>
      </c>
      <c r="D104" s="8">
        <v>-7656000</v>
      </c>
      <c r="E104" s="25">
        <v>-6380000</v>
      </c>
      <c r="F104" s="8">
        <v>-7656000</v>
      </c>
      <c r="G104" s="25">
        <v>0</v>
      </c>
      <c r="H104" s="19" t="s">
        <v>19</v>
      </c>
      <c r="I104" s="19"/>
    </row>
    <row r="105" spans="1:9" ht="14.25">
      <c r="A105" s="24" t="s">
        <v>223</v>
      </c>
      <c r="B105" s="9" t="s">
        <v>46</v>
      </c>
      <c r="C105" s="24" t="s">
        <v>38</v>
      </c>
      <c r="D105" s="8">
        <v>0</v>
      </c>
      <c r="E105" s="25">
        <v>98682.71</v>
      </c>
      <c r="F105" s="8">
        <v>0</v>
      </c>
      <c r="G105" s="25">
        <v>0</v>
      </c>
      <c r="H105" s="19" t="s">
        <v>19</v>
      </c>
      <c r="I105" s="19"/>
    </row>
    <row r="106" spans="1:9" ht="14.25">
      <c r="A106" s="24" t="s">
        <v>45</v>
      </c>
      <c r="B106" s="9" t="s">
        <v>46</v>
      </c>
      <c r="C106" s="24" t="s">
        <v>224</v>
      </c>
      <c r="D106" s="8">
        <v>7534900</v>
      </c>
      <c r="E106" s="25">
        <v>-52455281.99</v>
      </c>
      <c r="F106" s="8">
        <v>150184210</v>
      </c>
      <c r="G106" s="25">
        <v>142649310</v>
      </c>
      <c r="H106" s="19" t="s">
        <v>17</v>
      </c>
      <c r="I106" s="19"/>
    </row>
    <row r="107" spans="1:9" ht="14.25">
      <c r="A107" s="24" t="s">
        <v>45</v>
      </c>
      <c r="B107" s="9" t="s">
        <v>46</v>
      </c>
      <c r="C107" s="24" t="s">
        <v>225</v>
      </c>
      <c r="D107" s="8">
        <v>542150450</v>
      </c>
      <c r="E107" s="25">
        <v>467867479.43</v>
      </c>
      <c r="F107" s="8">
        <v>729764580</v>
      </c>
      <c r="G107" s="25">
        <v>187614130</v>
      </c>
      <c r="H107" s="19" t="s">
        <v>10</v>
      </c>
      <c r="I107" s="19"/>
    </row>
    <row r="108" spans="1:9" ht="14.25">
      <c r="A108" s="24" t="s">
        <v>41</v>
      </c>
      <c r="B108" s="9"/>
      <c r="C108" s="24"/>
      <c r="E108" s="25"/>
      <c r="G108" s="25"/>
      <c r="H108" s="19" t="s">
        <v>19</v>
      </c>
      <c r="I108" s="19"/>
    </row>
    <row r="109" spans="1:9" ht="14.25">
      <c r="A109" s="24"/>
      <c r="B109" s="9"/>
      <c r="C109" s="24"/>
      <c r="E109" s="19"/>
      <c r="G109" s="19"/>
      <c r="H109" s="19"/>
      <c r="I109" s="19"/>
    </row>
    <row r="110" spans="1:9" ht="14.25">
      <c r="A110" s="24" t="s">
        <v>42</v>
      </c>
      <c r="B110" s="9"/>
      <c r="C110" s="24"/>
      <c r="E110" s="19"/>
      <c r="G110" s="19"/>
      <c r="H110" s="19"/>
      <c r="I110" s="19"/>
    </row>
    <row r="111" spans="1:9" ht="14.25">
      <c r="A111" s="24" t="s">
        <v>43</v>
      </c>
      <c r="B111" s="9"/>
      <c r="C111" s="24"/>
      <c r="E111" s="19"/>
      <c r="G111" s="19"/>
      <c r="H111" s="19"/>
      <c r="I111" s="19"/>
    </row>
    <row r="112" spans="1:3" ht="15">
      <c r="A112" s="9"/>
      <c r="B112" s="9"/>
      <c r="C112" s="10"/>
    </row>
    <row r="113" spans="1:3" ht="15">
      <c r="A113" s="9"/>
      <c r="B113" s="9"/>
      <c r="C113" s="10"/>
    </row>
    <row r="114" spans="1:3" ht="15">
      <c r="A114" s="9"/>
      <c r="B114" s="9"/>
      <c r="C114" s="10"/>
    </row>
    <row r="115" spans="1:3" ht="15">
      <c r="A115" s="9"/>
      <c r="B115" s="9"/>
      <c r="C115" s="10"/>
    </row>
    <row r="116" spans="1:3" ht="15">
      <c r="A116" s="9"/>
      <c r="B116" s="9"/>
      <c r="C116" s="10"/>
    </row>
    <row r="117" spans="1:3" ht="15">
      <c r="A117" s="9"/>
      <c r="B117" s="9"/>
      <c r="C117" s="10"/>
    </row>
    <row r="118" spans="1:3" ht="15">
      <c r="A118" s="9"/>
      <c r="B118" s="9"/>
      <c r="C118" s="10"/>
    </row>
    <row r="119" spans="1:3" ht="15">
      <c r="A119" s="9"/>
      <c r="B119" s="9"/>
      <c r="C119" s="10"/>
    </row>
    <row r="120" spans="1:3" ht="15">
      <c r="A120" s="9"/>
      <c r="B120" s="9"/>
      <c r="C120" s="10"/>
    </row>
    <row r="121" spans="1:3" ht="15">
      <c r="A121" s="9"/>
      <c r="B121" s="9"/>
      <c r="C121" s="10"/>
    </row>
    <row r="122" spans="1:3" ht="15">
      <c r="A122" s="9"/>
      <c r="B122" s="9"/>
      <c r="C122" s="10"/>
    </row>
    <row r="123" spans="1:3" ht="15">
      <c r="A123" s="9"/>
      <c r="B123" s="9"/>
      <c r="C123" s="10"/>
    </row>
    <row r="124" spans="1:3" ht="15">
      <c r="A124" s="9"/>
      <c r="B124" s="9"/>
      <c r="C124" s="10"/>
    </row>
    <row r="125" spans="1:3" ht="15">
      <c r="A125" s="9"/>
      <c r="B125" s="9"/>
      <c r="C125" s="10"/>
    </row>
    <row r="126" spans="1:3" ht="15">
      <c r="A126" s="9"/>
      <c r="B126" s="9"/>
      <c r="C126" s="10"/>
    </row>
    <row r="127" spans="1:3" ht="15">
      <c r="A127" s="9"/>
      <c r="B127" s="9"/>
      <c r="C127" s="10"/>
    </row>
    <row r="128" spans="1:3" ht="15">
      <c r="A128" s="9"/>
      <c r="B128" s="9"/>
      <c r="C128" s="10"/>
    </row>
    <row r="129" spans="1:3" ht="15">
      <c r="A129" s="9"/>
      <c r="B129" s="9"/>
      <c r="C129" s="10"/>
    </row>
    <row r="130" spans="1:3" ht="15">
      <c r="A130" s="9"/>
      <c r="B130" s="9"/>
      <c r="C130" s="10"/>
    </row>
    <row r="131" spans="1:3" ht="15">
      <c r="A131" s="9"/>
      <c r="B131" s="9"/>
      <c r="C131" s="10"/>
    </row>
    <row r="132" spans="1:3" ht="15">
      <c r="A132" s="9"/>
      <c r="B132" s="9"/>
      <c r="C132" s="10"/>
    </row>
    <row r="133" spans="1:3" ht="15">
      <c r="A133" s="9"/>
      <c r="B133" s="9"/>
      <c r="C133" s="10"/>
    </row>
    <row r="134" spans="1:3" ht="15">
      <c r="A134" s="9"/>
      <c r="B134" s="9"/>
      <c r="C134" s="10"/>
    </row>
    <row r="135" spans="1:3" ht="15">
      <c r="A135" s="9"/>
      <c r="B135" s="9"/>
      <c r="C135" s="10"/>
    </row>
    <row r="136" spans="1:3" ht="15">
      <c r="A136" s="9"/>
      <c r="B136" s="9"/>
      <c r="C136" s="10"/>
    </row>
    <row r="137" spans="1:3" ht="15">
      <c r="A137" s="9"/>
      <c r="B137" s="9"/>
      <c r="C137" s="10"/>
    </row>
    <row r="138" spans="1:3" ht="15">
      <c r="A138" s="9"/>
      <c r="B138" s="9"/>
      <c r="C138" s="10"/>
    </row>
    <row r="139" spans="1:3" ht="15">
      <c r="A139" s="9"/>
      <c r="B139" s="9"/>
      <c r="C139" s="10"/>
    </row>
    <row r="140" spans="1:3" ht="15">
      <c r="A140" s="9"/>
      <c r="B140" s="9"/>
      <c r="C140" s="10"/>
    </row>
    <row r="141" spans="1:3" ht="15">
      <c r="A141" s="9"/>
      <c r="B141" s="9"/>
      <c r="C141" s="10"/>
    </row>
    <row r="142" spans="1:3" ht="15">
      <c r="A142" s="9"/>
      <c r="B142" s="9"/>
      <c r="C142" s="10"/>
    </row>
    <row r="143" spans="1:3" ht="15">
      <c r="A143" s="9"/>
      <c r="B143" s="9"/>
      <c r="C143" s="10"/>
    </row>
    <row r="144" spans="1:3" ht="15">
      <c r="A144" s="9"/>
      <c r="B144" s="9"/>
      <c r="C144" s="10"/>
    </row>
    <row r="145" spans="1:3" ht="15">
      <c r="A145" s="9"/>
      <c r="B145" s="9"/>
      <c r="C145" s="10"/>
    </row>
    <row r="146" spans="1:3" ht="15">
      <c r="A146" s="9"/>
      <c r="B146" s="9"/>
      <c r="C146" s="10"/>
    </row>
    <row r="147" spans="1:3" ht="15">
      <c r="A147" s="9"/>
      <c r="B147" s="9"/>
      <c r="C147" s="10"/>
    </row>
    <row r="148" spans="1:3" ht="15">
      <c r="A148" s="9"/>
      <c r="B148" s="9"/>
      <c r="C148" s="10"/>
    </row>
    <row r="149" spans="1:3" ht="15">
      <c r="A149" s="9"/>
      <c r="B149" s="9"/>
      <c r="C149" s="10"/>
    </row>
    <row r="150" spans="1:3" ht="15">
      <c r="A150" s="9"/>
      <c r="B150" s="9"/>
      <c r="C150" s="10"/>
    </row>
    <row r="151" spans="1:3" ht="15">
      <c r="A151" s="9"/>
      <c r="B151" s="9"/>
      <c r="C151" s="10"/>
    </row>
    <row r="152" spans="1:3" ht="15">
      <c r="A152" s="9"/>
      <c r="B152" s="9"/>
      <c r="C152" s="10"/>
    </row>
    <row r="153" spans="1:3" ht="15">
      <c r="A153" s="9"/>
      <c r="B153" s="9"/>
      <c r="C153" s="10"/>
    </row>
    <row r="154" spans="1:3" ht="15">
      <c r="A154" s="9"/>
      <c r="B154" s="9"/>
      <c r="C154" s="10"/>
    </row>
    <row r="155" spans="1:3" ht="15">
      <c r="A155" s="9"/>
      <c r="B155" s="9"/>
      <c r="C155" s="10"/>
    </row>
    <row r="156" spans="1:3" ht="15">
      <c r="A156" s="9"/>
      <c r="B156" s="9"/>
      <c r="C156" s="10"/>
    </row>
    <row r="157" spans="1:3" ht="15">
      <c r="A157" s="9"/>
      <c r="B157" s="9"/>
      <c r="C157" s="10"/>
    </row>
    <row r="158" spans="1:3" ht="15">
      <c r="A158" s="9"/>
      <c r="B158" s="9"/>
      <c r="C158" s="10"/>
    </row>
    <row r="159" spans="1:3" ht="15">
      <c r="A159" s="9"/>
      <c r="B159" s="9"/>
      <c r="C159" s="10"/>
    </row>
    <row r="160" spans="1:3" ht="15">
      <c r="A160" s="9"/>
      <c r="B160" s="9"/>
      <c r="C160" s="10"/>
    </row>
    <row r="161" spans="1:3" ht="15">
      <c r="A161" s="9"/>
      <c r="B161" s="9"/>
      <c r="C161" s="10"/>
    </row>
    <row r="162" spans="1:3" ht="15">
      <c r="A162" s="9"/>
      <c r="B162" s="9"/>
      <c r="C162" s="10"/>
    </row>
    <row r="163" spans="1:3" ht="15">
      <c r="A163" s="9"/>
      <c r="B163" s="9"/>
      <c r="C163" s="10"/>
    </row>
    <row r="164" spans="1:3" ht="15">
      <c r="A164" s="9"/>
      <c r="B164" s="9"/>
      <c r="C164" s="10"/>
    </row>
    <row r="165" spans="1:3" ht="15">
      <c r="A165" s="9"/>
      <c r="B165" s="9"/>
      <c r="C165" s="10"/>
    </row>
    <row r="166" spans="1:3" ht="15">
      <c r="A166" s="9"/>
      <c r="B166" s="9"/>
      <c r="C166" s="10"/>
    </row>
    <row r="167" spans="1:3" ht="15">
      <c r="A167" s="9"/>
      <c r="B167" s="9"/>
      <c r="C167" s="10"/>
    </row>
    <row r="168" spans="1:3" ht="15">
      <c r="A168" s="9"/>
      <c r="B168" s="9"/>
      <c r="C168" s="10"/>
    </row>
    <row r="169" spans="1:3" ht="15">
      <c r="A169" s="9"/>
      <c r="B169" s="9"/>
      <c r="C169" s="10"/>
    </row>
    <row r="170" spans="1:3" ht="15">
      <c r="A170" s="9"/>
      <c r="B170" s="9"/>
      <c r="C170" s="10"/>
    </row>
    <row r="171" spans="1:3" ht="15">
      <c r="A171" s="9"/>
      <c r="B171" s="9"/>
      <c r="C171" s="10"/>
    </row>
    <row r="172" spans="1:3" ht="15">
      <c r="A172" s="9"/>
      <c r="B172" s="9"/>
      <c r="C172" s="10"/>
    </row>
    <row r="173" spans="1:3" ht="15">
      <c r="A173" s="9"/>
      <c r="B173" s="9"/>
      <c r="C173" s="10"/>
    </row>
    <row r="174" spans="1:3" ht="15">
      <c r="A174" s="9"/>
      <c r="B174" s="9"/>
      <c r="C174" s="10"/>
    </row>
    <row r="175" spans="1:3" ht="15">
      <c r="A175" s="9"/>
      <c r="B175" s="9"/>
      <c r="C175" s="10"/>
    </row>
    <row r="176" spans="1:3" ht="15">
      <c r="A176" s="9"/>
      <c r="B176" s="9"/>
      <c r="C176" s="10"/>
    </row>
    <row r="177" spans="1:3" ht="15">
      <c r="A177" s="9"/>
      <c r="B177" s="9"/>
      <c r="C177" s="10"/>
    </row>
    <row r="178" spans="1:3" ht="15">
      <c r="A178" s="9"/>
      <c r="B178" s="9"/>
      <c r="C178" s="10"/>
    </row>
    <row r="179" spans="1:3" ht="15">
      <c r="A179" s="9"/>
      <c r="B179" s="9"/>
      <c r="C179" s="10"/>
    </row>
    <row r="180" spans="1:3" ht="15">
      <c r="A180" s="9"/>
      <c r="B180" s="9"/>
      <c r="C180" s="10"/>
    </row>
    <row r="181" spans="1:3" ht="15">
      <c r="A181" s="9"/>
      <c r="B181" s="9"/>
      <c r="C181" s="10"/>
    </row>
    <row r="182" spans="1:3" ht="15">
      <c r="A182" s="9"/>
      <c r="B182" s="9"/>
      <c r="C182" s="10"/>
    </row>
    <row r="183" spans="1:3" ht="15">
      <c r="A183" s="9"/>
      <c r="B183" s="9"/>
      <c r="C183" s="10"/>
    </row>
    <row r="184" spans="1:3" ht="15">
      <c r="A184" s="9"/>
      <c r="B184" s="9"/>
      <c r="C184" s="10"/>
    </row>
    <row r="185" spans="1:3" ht="15">
      <c r="A185" s="9"/>
      <c r="B185" s="9"/>
      <c r="C185" s="10"/>
    </row>
    <row r="186" spans="1:3" ht="15">
      <c r="A186" s="9"/>
      <c r="B186" s="9"/>
      <c r="C186" s="10"/>
    </row>
    <row r="187" spans="1:3" ht="15">
      <c r="A187" s="9"/>
      <c r="B187" s="9"/>
      <c r="C187" s="10"/>
    </row>
    <row r="188" spans="1:3" ht="15">
      <c r="A188" s="9"/>
      <c r="B188" s="9"/>
      <c r="C188" s="10"/>
    </row>
    <row r="189" spans="1:3" ht="15">
      <c r="A189" s="9"/>
      <c r="B189" s="9"/>
      <c r="C189" s="10"/>
    </row>
    <row r="190" spans="1:3" ht="15">
      <c r="A190" s="9"/>
      <c r="B190" s="9"/>
      <c r="C190" s="10"/>
    </row>
    <row r="191" spans="1:3" ht="15">
      <c r="A191" s="9"/>
      <c r="B191" s="9"/>
      <c r="C191" s="10"/>
    </row>
    <row r="192" spans="1:3" ht="15">
      <c r="A192" s="9"/>
      <c r="B192" s="9"/>
      <c r="C192" s="10"/>
    </row>
    <row r="193" spans="1:3" ht="15">
      <c r="A193" s="9"/>
      <c r="B193" s="9"/>
      <c r="C193" s="10"/>
    </row>
    <row r="194" spans="1:3" ht="15">
      <c r="A194" s="9"/>
      <c r="B194" s="9"/>
      <c r="C194" s="10"/>
    </row>
    <row r="195" spans="1:3" ht="15">
      <c r="A195" s="9"/>
      <c r="B195" s="9"/>
      <c r="C195" s="10"/>
    </row>
    <row r="196" spans="1:3" ht="15">
      <c r="A196" s="9"/>
      <c r="B196" s="9"/>
      <c r="C196" s="10"/>
    </row>
    <row r="197" spans="1:3" ht="15">
      <c r="A197" s="9"/>
      <c r="B197" s="9"/>
      <c r="C197" s="10"/>
    </row>
    <row r="198" spans="1:3" ht="15">
      <c r="A198" s="9"/>
      <c r="B198" s="9"/>
      <c r="C198" s="10"/>
    </row>
    <row r="199" spans="1:3" ht="15">
      <c r="A199" s="9"/>
      <c r="B199" s="9"/>
      <c r="C199" s="10"/>
    </row>
    <row r="200" spans="1:3" ht="15">
      <c r="A200" s="9"/>
      <c r="B200" s="9"/>
      <c r="C200" s="10"/>
    </row>
    <row r="201" spans="1:3" ht="15">
      <c r="A201" s="9"/>
      <c r="B201" s="9"/>
      <c r="C201" s="10"/>
    </row>
    <row r="202" spans="1:3" ht="15">
      <c r="A202" s="9"/>
      <c r="B202" s="9"/>
      <c r="C202" s="10"/>
    </row>
    <row r="203" spans="1:3" ht="15">
      <c r="A203" s="9"/>
      <c r="B203" s="9"/>
      <c r="C203" s="10"/>
    </row>
    <row r="204" spans="1:3" ht="15">
      <c r="A204" s="9"/>
      <c r="B204" s="9"/>
      <c r="C204" s="10"/>
    </row>
    <row r="205" spans="1:3" ht="15">
      <c r="A205" s="9"/>
      <c r="B205" s="9"/>
      <c r="C205" s="10"/>
    </row>
    <row r="206" spans="1:3" ht="15">
      <c r="A206" s="9"/>
      <c r="B206" s="9"/>
      <c r="C206" s="10"/>
    </row>
    <row r="207" spans="1:3" ht="15">
      <c r="A207" s="9"/>
      <c r="B207" s="9"/>
      <c r="C207" s="10"/>
    </row>
    <row r="208" spans="1:3" ht="15">
      <c r="A208" s="9"/>
      <c r="B208" s="9"/>
      <c r="C208" s="10"/>
    </row>
    <row r="209" spans="1:3" ht="15">
      <c r="A209" s="9"/>
      <c r="B209" s="9"/>
      <c r="C209" s="10"/>
    </row>
    <row r="210" spans="1:3" ht="15">
      <c r="A210" s="9"/>
      <c r="B210" s="9"/>
      <c r="C210" s="10"/>
    </row>
    <row r="211" spans="1:3" ht="15">
      <c r="A211" s="9"/>
      <c r="B211" s="9"/>
      <c r="C211" s="10"/>
    </row>
    <row r="212" spans="1:3" ht="15">
      <c r="A212" s="9"/>
      <c r="B212" s="9"/>
      <c r="C212" s="10"/>
    </row>
    <row r="213" spans="1:3" ht="15">
      <c r="A213" s="9"/>
      <c r="B213" s="9"/>
      <c r="C213" s="10"/>
    </row>
    <row r="214" spans="1:3" ht="15">
      <c r="A214" s="9"/>
      <c r="B214" s="9"/>
      <c r="C214" s="10"/>
    </row>
    <row r="215" spans="1:3" ht="15">
      <c r="A215" s="9"/>
      <c r="B215" s="9"/>
      <c r="C215" s="10"/>
    </row>
    <row r="216" spans="1:3" ht="15">
      <c r="A216" s="9"/>
      <c r="B216" s="9"/>
      <c r="C216" s="10"/>
    </row>
    <row r="217" spans="1:3" ht="15">
      <c r="A217" s="9"/>
      <c r="B217" s="9"/>
      <c r="C217" s="10"/>
    </row>
    <row r="218" spans="1:3" ht="15">
      <c r="A218" s="9"/>
      <c r="B218" s="9"/>
      <c r="C218" s="10"/>
    </row>
    <row r="219" spans="1:3" ht="15">
      <c r="A219" s="9"/>
      <c r="B219" s="9"/>
      <c r="C219" s="10"/>
    </row>
    <row r="220" spans="1:3" ht="15">
      <c r="A220" s="9"/>
      <c r="B220" s="9"/>
      <c r="C220" s="10"/>
    </row>
    <row r="221" spans="1:3" ht="15">
      <c r="A221" s="9"/>
      <c r="B221" s="9"/>
      <c r="C221" s="10"/>
    </row>
    <row r="222" spans="1:3" ht="15">
      <c r="A222" s="9"/>
      <c r="B222" s="9"/>
      <c r="C222" s="10"/>
    </row>
    <row r="223" spans="1:3" ht="15">
      <c r="A223" s="9"/>
      <c r="B223" s="9"/>
      <c r="C223" s="10"/>
    </row>
    <row r="224" spans="1:3" ht="15">
      <c r="A224" s="9"/>
      <c r="B224" s="9"/>
      <c r="C224" s="10"/>
    </row>
    <row r="225" spans="1:3" ht="15">
      <c r="A225" s="9"/>
      <c r="B225" s="9"/>
      <c r="C225" s="10"/>
    </row>
    <row r="226" spans="1:3" ht="15">
      <c r="A226" s="9"/>
      <c r="B226" s="9"/>
      <c r="C226" s="10"/>
    </row>
    <row r="227" spans="1:3" ht="15">
      <c r="A227" s="9"/>
      <c r="B227" s="9"/>
      <c r="C227" s="10"/>
    </row>
    <row r="228" spans="1:3" ht="15">
      <c r="A228" s="9"/>
      <c r="B228" s="9"/>
      <c r="C228" s="10"/>
    </row>
    <row r="229" spans="1:3" ht="15">
      <c r="A229" s="9"/>
      <c r="B229" s="9"/>
      <c r="C229" s="10"/>
    </row>
    <row r="230" spans="1:3" ht="15">
      <c r="A230" s="9"/>
      <c r="B230" s="9"/>
      <c r="C230" s="10"/>
    </row>
    <row r="231" spans="1:3" ht="15">
      <c r="A231" s="9"/>
      <c r="B231" s="9"/>
      <c r="C231" s="10"/>
    </row>
    <row r="232" spans="1:3" ht="15">
      <c r="A232" s="9"/>
      <c r="B232" s="9"/>
      <c r="C232" s="10"/>
    </row>
    <row r="233" spans="1:3" ht="15">
      <c r="A233" s="9"/>
      <c r="B233" s="9"/>
      <c r="C233" s="10"/>
    </row>
    <row r="234" spans="1:3" ht="15">
      <c r="A234" s="9"/>
      <c r="B234" s="9"/>
      <c r="C234" s="10"/>
    </row>
    <row r="235" spans="1:3" ht="15">
      <c r="A235" s="9"/>
      <c r="B235" s="9"/>
      <c r="C235" s="10"/>
    </row>
    <row r="236" spans="1:3" ht="15">
      <c r="A236" s="9"/>
      <c r="B236" s="9"/>
      <c r="C236" s="10"/>
    </row>
    <row r="237" spans="1:3" ht="15">
      <c r="A237" s="9"/>
      <c r="B237" s="9"/>
      <c r="C237" s="10"/>
    </row>
    <row r="238" spans="1:3" ht="15">
      <c r="A238" s="9"/>
      <c r="B238" s="9"/>
      <c r="C238" s="10"/>
    </row>
    <row r="239" spans="1:3" ht="15">
      <c r="A239" s="9"/>
      <c r="B239" s="9"/>
      <c r="C239" s="10"/>
    </row>
    <row r="240" spans="1:3" ht="15">
      <c r="A240" s="9"/>
      <c r="B240" s="9"/>
      <c r="C240" s="10"/>
    </row>
    <row r="241" spans="1:3" ht="15">
      <c r="A241" s="9"/>
      <c r="B241" s="9"/>
      <c r="C241" s="10"/>
    </row>
    <row r="242" spans="1:3" ht="15">
      <c r="A242" s="9"/>
      <c r="B242" s="9"/>
      <c r="C242" s="10"/>
    </row>
    <row r="243" spans="1:3" ht="15">
      <c r="A243" s="9"/>
      <c r="B243" s="9"/>
      <c r="C243" s="10"/>
    </row>
    <row r="244" spans="1:3" ht="15">
      <c r="A244" s="9"/>
      <c r="B244" s="9"/>
      <c r="C244" s="10"/>
    </row>
    <row r="245" spans="1:3" ht="15">
      <c r="A245" s="9"/>
      <c r="B245" s="9"/>
      <c r="C245" s="10"/>
    </row>
    <row r="246" spans="1:3" ht="15">
      <c r="A246" s="9"/>
      <c r="B246" s="9"/>
      <c r="C246" s="10"/>
    </row>
    <row r="247" spans="1:3" ht="15">
      <c r="A247" s="9"/>
      <c r="B247" s="9"/>
      <c r="C247" s="10"/>
    </row>
    <row r="248" spans="1:3" ht="15">
      <c r="A248" s="9"/>
      <c r="B248" s="9"/>
      <c r="C248" s="10"/>
    </row>
    <row r="249" spans="1:3" ht="15">
      <c r="A249" s="9"/>
      <c r="B249" s="9"/>
      <c r="C249" s="10"/>
    </row>
    <row r="250" spans="1:3" ht="15">
      <c r="A250" s="9"/>
      <c r="B250" s="9"/>
      <c r="C250" s="10"/>
    </row>
    <row r="251" spans="1:3" ht="15">
      <c r="A251" s="9"/>
      <c r="B251" s="9"/>
      <c r="C251" s="10"/>
    </row>
    <row r="252" spans="1:3" ht="15">
      <c r="A252" s="9"/>
      <c r="B252" s="9"/>
      <c r="C252" s="10"/>
    </row>
    <row r="253" spans="1:3" ht="15">
      <c r="A253" s="9"/>
      <c r="B253" s="9"/>
      <c r="C253" s="10"/>
    </row>
    <row r="254" spans="1:3" ht="15">
      <c r="A254" s="9"/>
      <c r="B254" s="9"/>
      <c r="C254" s="10"/>
    </row>
    <row r="255" spans="1:3" ht="15">
      <c r="A255" s="9"/>
      <c r="B255" s="9"/>
      <c r="C255" s="10"/>
    </row>
    <row r="256" spans="1:3" ht="15">
      <c r="A256" s="9"/>
      <c r="B256" s="9"/>
      <c r="C256" s="10"/>
    </row>
    <row r="257" spans="1:3" ht="15">
      <c r="A257" s="9"/>
      <c r="B257" s="9"/>
      <c r="C257" s="10"/>
    </row>
    <row r="258" spans="1:3" ht="15">
      <c r="A258" s="9"/>
      <c r="B258" s="9"/>
      <c r="C258" s="10"/>
    </row>
    <row r="259" spans="1:3" ht="15">
      <c r="A259" s="9"/>
      <c r="B259" s="9"/>
      <c r="C259" s="10"/>
    </row>
    <row r="260" spans="1:3" ht="15">
      <c r="A260" s="9"/>
      <c r="B260" s="9"/>
      <c r="C260" s="10"/>
    </row>
    <row r="261" spans="1:3" ht="15">
      <c r="A261" s="9"/>
      <c r="B261" s="9"/>
      <c r="C261" s="10"/>
    </row>
    <row r="262" spans="1:3" ht="15">
      <c r="A262" s="9"/>
      <c r="B262" s="9"/>
      <c r="C262" s="10"/>
    </row>
    <row r="263" spans="1:3" ht="15">
      <c r="A263" s="9"/>
      <c r="B263" s="9"/>
      <c r="C263" s="10"/>
    </row>
    <row r="264" spans="1:3" ht="15">
      <c r="A264" s="9"/>
      <c r="B264" s="9"/>
      <c r="C264" s="10"/>
    </row>
    <row r="265" spans="1:3" ht="15">
      <c r="A265" s="9"/>
      <c r="B265" s="9"/>
      <c r="C265" s="10"/>
    </row>
    <row r="266" spans="1:3" ht="15">
      <c r="A266" s="9"/>
      <c r="B266" s="9"/>
      <c r="C266" s="10"/>
    </row>
    <row r="267" spans="1:3" ht="15">
      <c r="A267" s="9"/>
      <c r="B267" s="9"/>
      <c r="C267" s="10"/>
    </row>
    <row r="268" spans="1:3" ht="15">
      <c r="A268" s="9"/>
      <c r="B268" s="9"/>
      <c r="C268" s="10"/>
    </row>
    <row r="269" spans="1:3" ht="15">
      <c r="A269" s="9"/>
      <c r="B269" s="9"/>
      <c r="C269" s="10"/>
    </row>
    <row r="270" spans="1:3" ht="15">
      <c r="A270" s="9"/>
      <c r="B270" s="9"/>
      <c r="C270" s="10"/>
    </row>
    <row r="271" spans="1:3" ht="15">
      <c r="A271" s="9"/>
      <c r="B271" s="9"/>
      <c r="C271" s="10"/>
    </row>
    <row r="272" spans="1:3" ht="15">
      <c r="A272" s="9"/>
      <c r="B272" s="9"/>
      <c r="C272" s="10"/>
    </row>
    <row r="273" spans="1:3" ht="15">
      <c r="A273" s="9"/>
      <c r="B273" s="9"/>
      <c r="C273" s="10"/>
    </row>
    <row r="274" spans="1:3" ht="15">
      <c r="A274" s="9"/>
      <c r="B274" s="9"/>
      <c r="C274" s="10"/>
    </row>
    <row r="275" spans="1:3" ht="15">
      <c r="A275" s="9"/>
      <c r="B275" s="9"/>
      <c r="C275" s="10"/>
    </row>
    <row r="276" spans="1:3" ht="15">
      <c r="A276" s="9"/>
      <c r="B276" s="9"/>
      <c r="C276" s="10"/>
    </row>
    <row r="277" spans="1:3" ht="15">
      <c r="A277" s="9"/>
      <c r="B277" s="9"/>
      <c r="C277" s="10"/>
    </row>
    <row r="278" spans="1:3" ht="15">
      <c r="A278" s="9"/>
      <c r="B278" s="9"/>
      <c r="C278" s="10"/>
    </row>
    <row r="279" spans="1:3" ht="15">
      <c r="A279" s="9"/>
      <c r="B279" s="9"/>
      <c r="C279" s="10"/>
    </row>
    <row r="280" spans="1:3" ht="15">
      <c r="A280" s="9"/>
      <c r="B280" s="9"/>
      <c r="C280" s="10"/>
    </row>
    <row r="281" spans="1:3" ht="15">
      <c r="A281" s="9"/>
      <c r="B281" s="9"/>
      <c r="C281" s="10"/>
    </row>
    <row r="282" spans="1:3" ht="15">
      <c r="A282" s="9"/>
      <c r="B282" s="9"/>
      <c r="C282" s="10"/>
    </row>
    <row r="283" spans="1:3" ht="15">
      <c r="A283" s="9"/>
      <c r="B283" s="9"/>
      <c r="C283" s="10"/>
    </row>
    <row r="284" spans="1:3" ht="15">
      <c r="A284" s="9"/>
      <c r="B284" s="9"/>
      <c r="C284" s="10"/>
    </row>
    <row r="285" spans="1:3" ht="15">
      <c r="A285" s="9"/>
      <c r="B285" s="9"/>
      <c r="C285" s="10"/>
    </row>
    <row r="286" spans="1:3" ht="15">
      <c r="A286" s="9"/>
      <c r="B286" s="9"/>
      <c r="C286" s="10"/>
    </row>
    <row r="287" spans="1:3" ht="15">
      <c r="A287" s="9"/>
      <c r="B287" s="9"/>
      <c r="C287" s="10"/>
    </row>
    <row r="288" spans="1:3" ht="15">
      <c r="A288" s="9"/>
      <c r="B288" s="9"/>
      <c r="C288" s="10"/>
    </row>
    <row r="289" spans="1:3" ht="15">
      <c r="A289" s="9"/>
      <c r="B289" s="9"/>
      <c r="C289" s="10"/>
    </row>
    <row r="290" spans="1:3" ht="15">
      <c r="A290" s="9"/>
      <c r="B290" s="9"/>
      <c r="C290" s="10"/>
    </row>
    <row r="291" spans="1:3" ht="15">
      <c r="A291" s="9"/>
      <c r="B291" s="9"/>
      <c r="C291" s="10"/>
    </row>
    <row r="292" spans="1:3" ht="15">
      <c r="A292" s="9"/>
      <c r="B292" s="9"/>
      <c r="C292" s="10"/>
    </row>
    <row r="293" spans="1:3" ht="15">
      <c r="A293" s="9"/>
      <c r="B293" s="9"/>
      <c r="C293" s="10"/>
    </row>
    <row r="294" spans="1:3" ht="15">
      <c r="A294" s="9"/>
      <c r="B294" s="9"/>
      <c r="C294" s="10"/>
    </row>
    <row r="295" spans="1:3" ht="15">
      <c r="A295" s="9"/>
      <c r="B295" s="9"/>
      <c r="C295" s="10"/>
    </row>
    <row r="296" spans="1:3" ht="15">
      <c r="A296" s="9"/>
      <c r="B296" s="9"/>
      <c r="C296" s="10"/>
    </row>
    <row r="297" spans="1:3" ht="15">
      <c r="A297" s="9"/>
      <c r="B297" s="9"/>
      <c r="C297" s="10"/>
    </row>
    <row r="298" spans="1:3" ht="15">
      <c r="A298" s="9"/>
      <c r="B298" s="9"/>
      <c r="C298" s="10"/>
    </row>
    <row r="299" spans="1:3" ht="15">
      <c r="A299" s="9"/>
      <c r="B299" s="9"/>
      <c r="C299" s="10"/>
    </row>
    <row r="300" spans="1:3" ht="15">
      <c r="A300" s="9"/>
      <c r="B300" s="9"/>
      <c r="C300" s="10"/>
    </row>
    <row r="301" spans="1:3" ht="15">
      <c r="A301" s="9"/>
      <c r="B301" s="9"/>
      <c r="C301" s="10"/>
    </row>
    <row r="302" spans="1:3" ht="15">
      <c r="A302" s="9"/>
      <c r="B302" s="9"/>
      <c r="C302" s="10"/>
    </row>
    <row r="303" spans="1:3" ht="15">
      <c r="A303" s="9"/>
      <c r="B303" s="9"/>
      <c r="C303" s="10"/>
    </row>
    <row r="304" spans="1:3" ht="15">
      <c r="A304" s="9"/>
      <c r="B304" s="9"/>
      <c r="C304" s="10"/>
    </row>
  </sheetData>
  <conditionalFormatting sqref="B1:F2 A5:XFD65532">
    <cfRule type="expression" priority="1" dxfId="2" stopIfTrue="1">
      <formula>$H1="Z"</formula>
    </cfRule>
    <cfRule type="expression" priority="2" dxfId="1" stopIfTrue="1">
      <formula>$H1="T"</formula>
    </cfRule>
    <cfRule type="expression" priority="3" dxfId="0" stopIfTrue="1">
      <formula>$H1="Y"</formula>
    </cfRule>
  </conditionalFormatting>
  <conditionalFormatting sqref="A1 G1:IU1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15" stopIfTrue="1">
      <formula>$H1="Y"</formula>
    </cfRule>
  </conditionalFormatting>
  <conditionalFormatting sqref="A2 G2:IU2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3:XFD3">
    <cfRule type="expression" priority="10" dxfId="2" stopIfTrue="1">
      <formula>$H3="Z"</formula>
    </cfRule>
    <cfRule type="expression" priority="11" dxfId="7" stopIfTrue="1">
      <formula>$H3="T"</formula>
    </cfRule>
    <cfRule type="expression" priority="12" dxfId="0" stopIfTrue="1">
      <formula>$H3="Y"</formula>
    </cfRule>
  </conditionalFormatting>
  <conditionalFormatting sqref="A4:XFD4">
    <cfRule type="expression" priority="13" dxfId="2" stopIfTrue="1">
      <formula>$H3="Z"</formula>
    </cfRule>
    <cfRule type="expression" priority="14" dxfId="7" stopIfTrue="1">
      <formula>$H3="T"</formula>
    </cfRule>
    <cfRule type="expression" priority="15" dxfId="0" stopIfTrue="1">
      <formula>$H3="Y"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8"/>
  <sheetViews>
    <sheetView workbookViewId="0" topLeftCell="A1">
      <selection activeCell="F21" sqref="F21"/>
    </sheetView>
  </sheetViews>
  <sheetFormatPr defaultColWidth="0" defaultRowHeight="15"/>
  <cols>
    <col min="1" max="1" width="7.421875" style="2" customWidth="1"/>
    <col min="2" max="2" width="5.57421875" style="2" hidden="1" customWidth="1"/>
    <col min="3" max="3" width="37.7109375" style="17" customWidth="1"/>
    <col min="4" max="7" width="13.7109375" style="8" customWidth="1"/>
    <col min="8" max="16384" width="13.00390625" style="8" hidden="1" customWidth="1"/>
  </cols>
  <sheetData>
    <row r="1" spans="1:255" ht="15.75">
      <c r="A1" s="1" t="s">
        <v>0</v>
      </c>
      <c r="C1" s="26" t="s">
        <v>452</v>
      </c>
      <c r="D1" s="27"/>
      <c r="E1" s="4"/>
      <c r="F1" s="5"/>
      <c r="G1" s="6" t="s">
        <v>226</v>
      </c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15">
      <c r="A2" s="1" t="s">
        <v>2</v>
      </c>
      <c r="B2" s="9"/>
      <c r="C2" s="10" t="s">
        <v>227</v>
      </c>
      <c r="E2" s="11"/>
      <c r="G2" s="6" t="s">
        <v>228</v>
      </c>
      <c r="H2" s="6" t="s">
        <v>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5">
      <c r="A3" s="9" t="s">
        <v>4</v>
      </c>
      <c r="B3" s="9"/>
      <c r="C3" s="10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5">
      <c r="A4" s="9" t="s">
        <v>229</v>
      </c>
      <c r="B4" s="9"/>
      <c r="C4" s="10" t="s">
        <v>12</v>
      </c>
      <c r="D4" s="12" t="s">
        <v>13</v>
      </c>
      <c r="E4" s="12" t="s">
        <v>13</v>
      </c>
      <c r="F4" s="12" t="s">
        <v>455</v>
      </c>
      <c r="G4" s="12" t="s">
        <v>14</v>
      </c>
      <c r="H4" s="12" t="s">
        <v>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8" ht="15">
      <c r="A5" s="9" t="s">
        <v>4</v>
      </c>
      <c r="B5" s="9"/>
      <c r="C5" s="9" t="s">
        <v>5</v>
      </c>
      <c r="D5" s="8" t="s">
        <v>16</v>
      </c>
      <c r="E5" s="8" t="s">
        <v>16</v>
      </c>
      <c r="F5" s="8" t="s">
        <v>16</v>
      </c>
      <c r="G5" s="8" t="s">
        <v>16</v>
      </c>
      <c r="H5" s="8" t="s">
        <v>19</v>
      </c>
    </row>
    <row r="6" spans="1:8" ht="15">
      <c r="A6" s="9" t="s">
        <v>4</v>
      </c>
      <c r="B6" s="9"/>
      <c r="C6" s="10" t="s">
        <v>230</v>
      </c>
      <c r="D6" s="8" t="s">
        <v>16</v>
      </c>
      <c r="E6" s="8" t="s">
        <v>16</v>
      </c>
      <c r="F6" s="8" t="s">
        <v>16</v>
      </c>
      <c r="G6" s="8" t="s">
        <v>16</v>
      </c>
      <c r="H6" s="8" t="s">
        <v>1</v>
      </c>
    </row>
    <row r="7" spans="1:8" ht="15">
      <c r="A7" s="9" t="s">
        <v>231</v>
      </c>
      <c r="B7" s="9"/>
      <c r="C7" s="10" t="s">
        <v>232</v>
      </c>
      <c r="D7" s="8">
        <v>1099000</v>
      </c>
      <c r="E7" s="8">
        <v>695635.1</v>
      </c>
      <c r="F7" s="8">
        <v>1100000</v>
      </c>
      <c r="G7" s="8">
        <v>1000</v>
      </c>
      <c r="H7" s="8" t="s">
        <v>19</v>
      </c>
    </row>
    <row r="8" spans="1:8" ht="15">
      <c r="A8" s="9" t="s">
        <v>233</v>
      </c>
      <c r="B8" s="9"/>
      <c r="C8" s="10" t="s">
        <v>234</v>
      </c>
      <c r="D8" s="8">
        <v>2150800</v>
      </c>
      <c r="E8" s="8">
        <v>1894386.08</v>
      </c>
      <c r="F8" s="8">
        <v>2158890</v>
      </c>
      <c r="G8" s="8">
        <v>8090</v>
      </c>
      <c r="H8" s="8" t="s">
        <v>19</v>
      </c>
    </row>
    <row r="9" spans="1:8" ht="15">
      <c r="A9" s="9" t="s">
        <v>235</v>
      </c>
      <c r="B9" s="9"/>
      <c r="C9" s="10" t="s">
        <v>236</v>
      </c>
      <c r="D9" s="8">
        <v>80490580</v>
      </c>
      <c r="E9" s="8">
        <v>58653636.54</v>
      </c>
      <c r="F9" s="8">
        <v>78926430</v>
      </c>
      <c r="G9" s="8">
        <v>-1564150</v>
      </c>
      <c r="H9" s="8" t="s">
        <v>19</v>
      </c>
    </row>
    <row r="10" spans="1:8" ht="15">
      <c r="A10" s="9" t="s">
        <v>237</v>
      </c>
      <c r="B10" s="9"/>
      <c r="C10" s="10" t="s">
        <v>238</v>
      </c>
      <c r="D10" s="8">
        <v>679600</v>
      </c>
      <c r="E10" s="8">
        <v>440479.6</v>
      </c>
      <c r="F10" s="8">
        <v>711800</v>
      </c>
      <c r="G10" s="8">
        <v>32200</v>
      </c>
      <c r="H10" s="8" t="s">
        <v>19</v>
      </c>
    </row>
    <row r="11" spans="1:8" ht="15">
      <c r="A11" s="9" t="s">
        <v>239</v>
      </c>
      <c r="B11" s="9"/>
      <c r="C11" s="10" t="s">
        <v>240</v>
      </c>
      <c r="D11" s="8">
        <v>51081050</v>
      </c>
      <c r="E11" s="8">
        <v>51330741.86</v>
      </c>
      <c r="F11" s="8">
        <v>75346300</v>
      </c>
      <c r="G11" s="8">
        <v>24265250</v>
      </c>
      <c r="H11" s="8" t="s">
        <v>19</v>
      </c>
    </row>
    <row r="12" spans="1:8" ht="15">
      <c r="A12" s="9" t="s">
        <v>241</v>
      </c>
      <c r="B12" s="9"/>
      <c r="C12" s="10" t="s">
        <v>242</v>
      </c>
      <c r="D12" s="8">
        <v>21105800</v>
      </c>
      <c r="E12" s="8">
        <v>18432218.54</v>
      </c>
      <c r="F12" s="8">
        <v>33878200</v>
      </c>
      <c r="G12" s="8">
        <v>12772400</v>
      </c>
      <c r="H12" s="8" t="s">
        <v>19</v>
      </c>
    </row>
    <row r="13" spans="1:8" ht="15">
      <c r="A13" s="9" t="s">
        <v>243</v>
      </c>
      <c r="B13" s="9"/>
      <c r="C13" s="10" t="s">
        <v>244</v>
      </c>
      <c r="D13" s="8">
        <v>53376950</v>
      </c>
      <c r="E13" s="8">
        <v>60020841.22</v>
      </c>
      <c r="F13" s="8">
        <v>62245330</v>
      </c>
      <c r="G13" s="8">
        <v>8868380</v>
      </c>
      <c r="H13" s="8" t="s">
        <v>19</v>
      </c>
    </row>
    <row r="14" spans="1:8" ht="15">
      <c r="A14" s="9" t="s">
        <v>245</v>
      </c>
      <c r="B14" s="9"/>
      <c r="C14" s="10" t="s">
        <v>246</v>
      </c>
      <c r="D14" s="8">
        <v>3127000</v>
      </c>
      <c r="E14" s="8">
        <v>228830</v>
      </c>
      <c r="F14" s="8">
        <v>195000</v>
      </c>
      <c r="G14" s="8">
        <v>-2932000</v>
      </c>
      <c r="H14" s="8" t="s">
        <v>19</v>
      </c>
    </row>
    <row r="15" spans="1:8" ht="15">
      <c r="A15" s="9" t="s">
        <v>247</v>
      </c>
      <c r="B15" s="9"/>
      <c r="C15" s="10" t="s">
        <v>248</v>
      </c>
      <c r="D15" s="8">
        <v>55380100</v>
      </c>
      <c r="E15" s="8">
        <v>22127107.48</v>
      </c>
      <c r="F15" s="8">
        <v>162992960</v>
      </c>
      <c r="G15" s="8">
        <v>107612860</v>
      </c>
      <c r="H15" s="8" t="s">
        <v>19</v>
      </c>
    </row>
    <row r="16" spans="1:8" ht="15">
      <c r="A16" s="9" t="s">
        <v>249</v>
      </c>
      <c r="B16" s="9"/>
      <c r="C16" s="10" t="s">
        <v>250</v>
      </c>
      <c r="D16" s="8">
        <v>42405160</v>
      </c>
      <c r="E16" s="8">
        <v>36827463.62</v>
      </c>
      <c r="F16" s="8">
        <v>49676680</v>
      </c>
      <c r="G16" s="8">
        <v>7271520</v>
      </c>
      <c r="H16" s="8" t="s">
        <v>19</v>
      </c>
    </row>
    <row r="17" spans="1:8" ht="15">
      <c r="A17" s="9" t="s">
        <v>251</v>
      </c>
      <c r="B17" s="9"/>
      <c r="C17" s="10" t="s">
        <v>252</v>
      </c>
      <c r="D17" s="8">
        <v>0</v>
      </c>
      <c r="E17" s="8">
        <v>235000</v>
      </c>
      <c r="F17" s="8">
        <v>0</v>
      </c>
      <c r="G17" s="8">
        <v>0</v>
      </c>
      <c r="H17" s="8" t="s">
        <v>19</v>
      </c>
    </row>
    <row r="18" spans="1:8" ht="15">
      <c r="A18" s="9" t="s">
        <v>253</v>
      </c>
      <c r="B18" s="9"/>
      <c r="C18" s="10" t="s">
        <v>254</v>
      </c>
      <c r="D18" s="8">
        <v>48553000</v>
      </c>
      <c r="E18" s="8">
        <v>75723120.12</v>
      </c>
      <c r="F18" s="8">
        <v>53425500</v>
      </c>
      <c r="G18" s="8">
        <v>4872500</v>
      </c>
      <c r="H18" s="8" t="s">
        <v>19</v>
      </c>
    </row>
    <row r="19" spans="1:8" ht="15">
      <c r="A19" s="9" t="s">
        <v>255</v>
      </c>
      <c r="B19" s="9"/>
      <c r="C19" s="10" t="s">
        <v>256</v>
      </c>
      <c r="D19" s="8">
        <v>1803000</v>
      </c>
      <c r="E19" s="8">
        <v>75944.87</v>
      </c>
      <c r="F19" s="8">
        <v>1843000</v>
      </c>
      <c r="G19" s="8">
        <v>40000</v>
      </c>
      <c r="H19" s="8" t="s">
        <v>19</v>
      </c>
    </row>
    <row r="20" spans="1:9" ht="15">
      <c r="A20" s="24" t="s">
        <v>257</v>
      </c>
      <c r="B20" s="9"/>
      <c r="C20" s="24" t="s">
        <v>258</v>
      </c>
      <c r="D20" s="8">
        <v>21146500</v>
      </c>
      <c r="E20" s="25">
        <v>15803870.06</v>
      </c>
      <c r="F20" s="8">
        <v>24751500</v>
      </c>
      <c r="G20" s="25">
        <v>3605000</v>
      </c>
      <c r="H20" s="16" t="s">
        <v>19</v>
      </c>
      <c r="I20" s="16"/>
    </row>
    <row r="21" spans="1:9" ht="15">
      <c r="A21" s="24" t="s">
        <v>259</v>
      </c>
      <c r="B21" s="9"/>
      <c r="C21" s="24" t="s">
        <v>260</v>
      </c>
      <c r="D21" s="8">
        <v>5628500</v>
      </c>
      <c r="E21" s="25">
        <v>1621718.95</v>
      </c>
      <c r="F21" s="8">
        <v>3364000</v>
      </c>
      <c r="G21" s="25">
        <v>-2264500</v>
      </c>
      <c r="H21" s="16" t="s">
        <v>19</v>
      </c>
      <c r="I21" s="16"/>
    </row>
    <row r="22" spans="1:9" ht="15">
      <c r="A22" s="24" t="s">
        <v>261</v>
      </c>
      <c r="B22" s="9"/>
      <c r="C22" s="24" t="s">
        <v>262</v>
      </c>
      <c r="D22" s="8">
        <v>149666910</v>
      </c>
      <c r="E22" s="25">
        <v>102599698.06</v>
      </c>
      <c r="F22" s="8">
        <v>174637990</v>
      </c>
      <c r="G22" s="25">
        <v>24971080</v>
      </c>
      <c r="H22" s="16" t="s">
        <v>19</v>
      </c>
      <c r="I22" s="16"/>
    </row>
    <row r="23" spans="1:9" ht="15">
      <c r="A23" s="24" t="s">
        <v>263</v>
      </c>
      <c r="B23" s="9"/>
      <c r="C23" s="24" t="s">
        <v>264</v>
      </c>
      <c r="D23" s="8">
        <v>572000</v>
      </c>
      <c r="E23" s="25">
        <v>138990.6</v>
      </c>
      <c r="F23" s="8">
        <v>586000</v>
      </c>
      <c r="G23" s="25">
        <v>14000</v>
      </c>
      <c r="H23" s="16" t="s">
        <v>19</v>
      </c>
      <c r="I23" s="16"/>
    </row>
    <row r="24" spans="1:9" ht="15">
      <c r="A24" s="24" t="s">
        <v>265</v>
      </c>
      <c r="B24" s="9"/>
      <c r="C24" s="24" t="s">
        <v>266</v>
      </c>
      <c r="D24" s="8">
        <v>1026000</v>
      </c>
      <c r="E24" s="25">
        <v>5970702.86</v>
      </c>
      <c r="F24" s="8">
        <v>1274000</v>
      </c>
      <c r="G24" s="25">
        <v>248000</v>
      </c>
      <c r="H24" s="16" t="s">
        <v>19</v>
      </c>
      <c r="I24" s="16"/>
    </row>
    <row r="25" spans="1:9" ht="15">
      <c r="A25" s="24" t="s">
        <v>267</v>
      </c>
      <c r="B25" s="9"/>
      <c r="C25" s="24" t="s">
        <v>268</v>
      </c>
      <c r="D25" s="8">
        <v>2858500</v>
      </c>
      <c r="E25" s="25">
        <v>16759499.37</v>
      </c>
      <c r="F25" s="8">
        <v>2651000</v>
      </c>
      <c r="G25" s="25">
        <v>-207500</v>
      </c>
      <c r="H25" s="16" t="s">
        <v>19</v>
      </c>
      <c r="I25" s="16"/>
    </row>
    <row r="26" spans="1:9" ht="15">
      <c r="A26" s="24" t="s">
        <v>4</v>
      </c>
      <c r="B26" s="9"/>
      <c r="C26" s="24" t="s">
        <v>269</v>
      </c>
      <c r="D26" s="8">
        <v>542150450</v>
      </c>
      <c r="E26" s="25">
        <v>469579884.93</v>
      </c>
      <c r="F26" s="8">
        <v>729764580</v>
      </c>
      <c r="G26" s="25">
        <v>187614130</v>
      </c>
      <c r="H26" s="16" t="s">
        <v>10</v>
      </c>
      <c r="I26" s="16"/>
    </row>
    <row r="27" spans="1:255" ht="15">
      <c r="A27" s="15" t="s">
        <v>4</v>
      </c>
      <c r="B27" s="9"/>
      <c r="C27" s="15" t="s">
        <v>5</v>
      </c>
      <c r="D27" s="8" t="s">
        <v>16</v>
      </c>
      <c r="E27" s="16" t="s">
        <v>16</v>
      </c>
      <c r="F27" s="8" t="s">
        <v>16</v>
      </c>
      <c r="G27" s="16" t="s">
        <v>16</v>
      </c>
      <c r="H27" s="16" t="s">
        <v>19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ht="15">
      <c r="A28" s="24" t="s">
        <v>4</v>
      </c>
      <c r="B28" s="9"/>
      <c r="C28" s="24" t="s">
        <v>270</v>
      </c>
      <c r="D28" s="8" t="s">
        <v>16</v>
      </c>
      <c r="E28" s="25" t="s">
        <v>16</v>
      </c>
      <c r="F28" s="8" t="s">
        <v>16</v>
      </c>
      <c r="G28" s="25" t="s">
        <v>16</v>
      </c>
      <c r="H28" s="16" t="s">
        <v>1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ht="15">
      <c r="A29" s="24" t="s">
        <v>231</v>
      </c>
      <c r="B29" s="9"/>
      <c r="C29" s="24" t="s">
        <v>232</v>
      </c>
      <c r="D29" s="8">
        <v>1099000</v>
      </c>
      <c r="E29" s="25">
        <v>695635.1</v>
      </c>
      <c r="F29" s="8">
        <v>1100000</v>
      </c>
      <c r="G29" s="25">
        <v>1000</v>
      </c>
      <c r="H29" s="16" t="s">
        <v>19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ht="15">
      <c r="A30" s="24" t="s">
        <v>233</v>
      </c>
      <c r="B30" s="9"/>
      <c r="C30" s="24" t="s">
        <v>234</v>
      </c>
      <c r="D30" s="8">
        <v>2150800</v>
      </c>
      <c r="E30" s="25">
        <v>1894386.08</v>
      </c>
      <c r="F30" s="8">
        <v>2158890</v>
      </c>
      <c r="G30" s="25">
        <v>8090</v>
      </c>
      <c r="H30" s="16" t="s">
        <v>19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ht="15">
      <c r="A31" s="24" t="s">
        <v>235</v>
      </c>
      <c r="B31" s="9"/>
      <c r="C31" s="24" t="s">
        <v>236</v>
      </c>
      <c r="D31" s="8">
        <v>69900580</v>
      </c>
      <c r="E31" s="25">
        <v>55257920.76</v>
      </c>
      <c r="F31" s="8">
        <v>63250430</v>
      </c>
      <c r="G31" s="25">
        <v>-6650150</v>
      </c>
      <c r="H31" s="16" t="s">
        <v>19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ht="15">
      <c r="A32" s="24" t="s">
        <v>237</v>
      </c>
      <c r="B32" s="9"/>
      <c r="C32" s="24" t="s">
        <v>238</v>
      </c>
      <c r="D32" s="8">
        <v>679600</v>
      </c>
      <c r="E32" s="25">
        <v>440479.6</v>
      </c>
      <c r="F32" s="8">
        <v>711800</v>
      </c>
      <c r="G32" s="25">
        <v>32200</v>
      </c>
      <c r="H32" s="16" t="s">
        <v>19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ht="15">
      <c r="A33" s="24" t="s">
        <v>239</v>
      </c>
      <c r="B33" s="9"/>
      <c r="C33" s="24" t="s">
        <v>240</v>
      </c>
      <c r="D33" s="8">
        <v>48511050</v>
      </c>
      <c r="E33" s="25">
        <v>48690713.86</v>
      </c>
      <c r="F33" s="8">
        <v>54226300</v>
      </c>
      <c r="G33" s="25">
        <v>5715250</v>
      </c>
      <c r="H33" s="16" t="s">
        <v>19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ht="15">
      <c r="A34" s="24" t="s">
        <v>241</v>
      </c>
      <c r="B34" s="9"/>
      <c r="C34" s="24" t="s">
        <v>242</v>
      </c>
      <c r="D34" s="8">
        <v>20649800</v>
      </c>
      <c r="E34" s="25">
        <v>18168118.54</v>
      </c>
      <c r="F34" s="8">
        <v>22015200</v>
      </c>
      <c r="G34" s="25">
        <v>1365400</v>
      </c>
      <c r="H34" s="16" t="s">
        <v>19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5">
      <c r="A35" s="24" t="s">
        <v>243</v>
      </c>
      <c r="B35" s="9"/>
      <c r="C35" s="24" t="s">
        <v>244</v>
      </c>
      <c r="D35" s="8">
        <v>35586950</v>
      </c>
      <c r="E35" s="25">
        <v>32106750.91</v>
      </c>
      <c r="F35" s="8">
        <v>42205330</v>
      </c>
      <c r="G35" s="25">
        <v>6618380</v>
      </c>
      <c r="H35" s="16" t="s">
        <v>19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ht="15">
      <c r="A36" s="24" t="s">
        <v>245</v>
      </c>
      <c r="B36" s="9"/>
      <c r="C36" s="24" t="s">
        <v>246</v>
      </c>
      <c r="D36" s="8">
        <v>127000</v>
      </c>
      <c r="E36" s="25">
        <v>228830</v>
      </c>
      <c r="F36" s="8">
        <v>195000</v>
      </c>
      <c r="G36" s="25">
        <v>68000</v>
      </c>
      <c r="H36" s="16" t="s">
        <v>19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ht="15">
      <c r="A37" s="24" t="s">
        <v>247</v>
      </c>
      <c r="B37" s="9"/>
      <c r="C37" s="24" t="s">
        <v>248</v>
      </c>
      <c r="D37" s="8">
        <v>17810100</v>
      </c>
      <c r="E37" s="25">
        <v>12652440.62</v>
      </c>
      <c r="F37" s="8">
        <v>21542960</v>
      </c>
      <c r="G37" s="25">
        <v>3732860</v>
      </c>
      <c r="H37" s="16" t="s">
        <v>19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ht="15">
      <c r="A38" s="24" t="s">
        <v>249</v>
      </c>
      <c r="B38" s="9"/>
      <c r="C38" s="24" t="s">
        <v>250</v>
      </c>
      <c r="D38" s="8">
        <v>40640160</v>
      </c>
      <c r="E38" s="25">
        <v>36331111.62</v>
      </c>
      <c r="F38" s="8">
        <v>45117680</v>
      </c>
      <c r="G38" s="25">
        <v>4477520</v>
      </c>
      <c r="H38" s="16" t="s">
        <v>19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ht="15">
      <c r="A39" s="24" t="s">
        <v>251</v>
      </c>
      <c r="B39" s="9"/>
      <c r="C39" s="24" t="s">
        <v>252</v>
      </c>
      <c r="D39" s="8">
        <v>0</v>
      </c>
      <c r="E39" s="25">
        <v>235000</v>
      </c>
      <c r="F39" s="8">
        <v>0</v>
      </c>
      <c r="G39" s="25">
        <v>0</v>
      </c>
      <c r="H39" s="16" t="s">
        <v>19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ht="15">
      <c r="A40" s="24" t="s">
        <v>253</v>
      </c>
      <c r="B40" s="9"/>
      <c r="C40" s="24" t="s">
        <v>254</v>
      </c>
      <c r="D40" s="8">
        <v>45553000</v>
      </c>
      <c r="E40" s="25">
        <v>75066505.32</v>
      </c>
      <c r="F40" s="8">
        <v>44275500</v>
      </c>
      <c r="G40" s="25">
        <v>-1277500</v>
      </c>
      <c r="H40" s="16" t="s">
        <v>19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5">
      <c r="A41" s="24" t="s">
        <v>255</v>
      </c>
      <c r="B41" s="9"/>
      <c r="C41" s="24" t="s">
        <v>256</v>
      </c>
      <c r="D41" s="8">
        <v>1803000</v>
      </c>
      <c r="E41" s="25">
        <v>75944.87</v>
      </c>
      <c r="F41" s="8">
        <v>1843000</v>
      </c>
      <c r="G41" s="25">
        <v>40000</v>
      </c>
      <c r="H41" s="16" t="s">
        <v>19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ht="15">
      <c r="A42" s="24" t="s">
        <v>257</v>
      </c>
      <c r="B42" s="9"/>
      <c r="C42" s="24" t="s">
        <v>258</v>
      </c>
      <c r="D42" s="8">
        <v>19846500</v>
      </c>
      <c r="E42" s="25">
        <v>15081722.11</v>
      </c>
      <c r="F42" s="8">
        <v>24751500</v>
      </c>
      <c r="G42" s="25">
        <v>4905000</v>
      </c>
      <c r="H42" s="16" t="s">
        <v>19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ht="15">
      <c r="A43" s="24" t="s">
        <v>259</v>
      </c>
      <c r="B43" s="9"/>
      <c r="C43" s="24" t="s">
        <v>260</v>
      </c>
      <c r="D43" s="8">
        <v>1408500</v>
      </c>
      <c r="E43" s="25">
        <v>1049334.95</v>
      </c>
      <c r="F43" s="8">
        <v>1464000</v>
      </c>
      <c r="G43" s="25">
        <v>55500</v>
      </c>
      <c r="H43" s="16" t="s">
        <v>19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ht="15">
      <c r="A44" s="24" t="s">
        <v>261</v>
      </c>
      <c r="B44" s="9"/>
      <c r="C44" s="24" t="s">
        <v>262</v>
      </c>
      <c r="D44" s="8">
        <v>141385910</v>
      </c>
      <c r="E44" s="25">
        <v>100465624.88</v>
      </c>
      <c r="F44" s="8">
        <v>154637990</v>
      </c>
      <c r="G44" s="25">
        <v>13252080</v>
      </c>
      <c r="H44" s="16" t="s">
        <v>19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ht="15">
      <c r="A45" s="24" t="s">
        <v>263</v>
      </c>
      <c r="B45" s="9"/>
      <c r="C45" s="24" t="s">
        <v>264</v>
      </c>
      <c r="D45" s="8">
        <v>572000</v>
      </c>
      <c r="E45" s="25">
        <v>138990.6</v>
      </c>
      <c r="F45" s="8">
        <v>586000</v>
      </c>
      <c r="G45" s="25">
        <v>14000</v>
      </c>
      <c r="H45" s="16" t="s">
        <v>19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ht="15">
      <c r="A46" s="24" t="s">
        <v>265</v>
      </c>
      <c r="B46" s="9"/>
      <c r="C46" s="24" t="s">
        <v>266</v>
      </c>
      <c r="D46" s="8">
        <v>1026000</v>
      </c>
      <c r="E46" s="25">
        <v>5970702.86</v>
      </c>
      <c r="F46" s="8">
        <v>1274000</v>
      </c>
      <c r="G46" s="25">
        <v>248000</v>
      </c>
      <c r="H46" s="16" t="s">
        <v>19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ht="15">
      <c r="A47" s="24" t="s">
        <v>267</v>
      </c>
      <c r="B47" s="9"/>
      <c r="C47" s="24" t="s">
        <v>268</v>
      </c>
      <c r="D47" s="8">
        <v>2858500</v>
      </c>
      <c r="E47" s="25">
        <v>16759499.37</v>
      </c>
      <c r="F47" s="8">
        <v>2651000</v>
      </c>
      <c r="G47" s="25">
        <v>-207500</v>
      </c>
      <c r="H47" s="16" t="s">
        <v>19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ht="15">
      <c r="A48" s="24" t="s">
        <v>4</v>
      </c>
      <c r="B48" s="9"/>
      <c r="C48" s="24" t="s">
        <v>271</v>
      </c>
      <c r="D48" s="8">
        <v>451608450</v>
      </c>
      <c r="E48" s="25">
        <v>421309712.05</v>
      </c>
      <c r="F48" s="8">
        <v>484006580</v>
      </c>
      <c r="G48" s="25">
        <v>32398130</v>
      </c>
      <c r="H48" s="16" t="s">
        <v>10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5">
      <c r="A49" s="24" t="s">
        <v>4</v>
      </c>
      <c r="B49" s="9"/>
      <c r="C49" s="24" t="s">
        <v>5</v>
      </c>
      <c r="D49" s="8" t="s">
        <v>16</v>
      </c>
      <c r="E49" s="25" t="s">
        <v>16</v>
      </c>
      <c r="F49" s="8" t="s">
        <v>16</v>
      </c>
      <c r="G49" s="25" t="s">
        <v>16</v>
      </c>
      <c r="H49" s="16" t="s">
        <v>19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ht="15">
      <c r="A50" s="24" t="s">
        <v>4</v>
      </c>
      <c r="B50" s="9"/>
      <c r="C50" s="24" t="s">
        <v>272</v>
      </c>
      <c r="D50" s="8" t="s">
        <v>16</v>
      </c>
      <c r="E50" s="25" t="s">
        <v>16</v>
      </c>
      <c r="F50" s="8" t="s">
        <v>16</v>
      </c>
      <c r="G50" s="25" t="s">
        <v>16</v>
      </c>
      <c r="H50" s="16" t="s">
        <v>1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255" ht="15">
      <c r="A51" s="24" t="s">
        <v>235</v>
      </c>
      <c r="B51" s="9"/>
      <c r="C51" s="24" t="s">
        <v>236</v>
      </c>
      <c r="D51" s="8">
        <v>10590000</v>
      </c>
      <c r="E51" s="25">
        <v>3395715.78</v>
      </c>
      <c r="F51" s="8">
        <v>15676000</v>
      </c>
      <c r="G51" s="25">
        <v>5086000</v>
      </c>
      <c r="H51" s="16" t="s">
        <v>19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ht="15">
      <c r="A52" s="24" t="s">
        <v>239</v>
      </c>
      <c r="B52" s="9"/>
      <c r="C52" s="24" t="s">
        <v>240</v>
      </c>
      <c r="D52" s="8">
        <v>2570000</v>
      </c>
      <c r="E52" s="25">
        <v>2640028</v>
      </c>
      <c r="F52" s="8">
        <v>21120000</v>
      </c>
      <c r="G52" s="25">
        <v>18550000</v>
      </c>
      <c r="H52" s="16" t="s">
        <v>19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255" ht="15">
      <c r="A53" s="24" t="s">
        <v>241</v>
      </c>
      <c r="B53" s="9"/>
      <c r="C53" s="24" t="s">
        <v>242</v>
      </c>
      <c r="D53" s="8">
        <v>456000</v>
      </c>
      <c r="E53" s="25">
        <v>264100</v>
      </c>
      <c r="F53" s="8">
        <v>11863000</v>
      </c>
      <c r="G53" s="25">
        <v>11407000</v>
      </c>
      <c r="H53" s="16" t="s">
        <v>19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5">
      <c r="A54" s="24" t="s">
        <v>243</v>
      </c>
      <c r="B54" s="9"/>
      <c r="C54" s="24" t="s">
        <v>244</v>
      </c>
      <c r="D54" s="8">
        <v>17790000</v>
      </c>
      <c r="E54" s="25">
        <v>27914090.31</v>
      </c>
      <c r="F54" s="8">
        <v>20040000</v>
      </c>
      <c r="G54" s="25">
        <v>2250000</v>
      </c>
      <c r="H54" s="16" t="s">
        <v>19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ht="15">
      <c r="A55" s="24" t="s">
        <v>245</v>
      </c>
      <c r="B55" s="9"/>
      <c r="C55" s="24" t="s">
        <v>246</v>
      </c>
      <c r="D55" s="8">
        <v>3000000</v>
      </c>
      <c r="E55" s="25">
        <v>0</v>
      </c>
      <c r="F55" s="8">
        <v>0</v>
      </c>
      <c r="G55" s="25">
        <v>-3000000</v>
      </c>
      <c r="H55" s="16" t="s">
        <v>19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ht="15">
      <c r="A56" s="24" t="s">
        <v>247</v>
      </c>
      <c r="B56" s="9"/>
      <c r="C56" s="24" t="s">
        <v>248</v>
      </c>
      <c r="D56" s="8">
        <v>37570000</v>
      </c>
      <c r="E56" s="25">
        <v>9474666.86</v>
      </c>
      <c r="F56" s="8">
        <v>141450000</v>
      </c>
      <c r="G56" s="25">
        <v>103880000</v>
      </c>
      <c r="H56" s="16" t="s">
        <v>19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ht="15">
      <c r="A57" s="24" t="s">
        <v>249</v>
      </c>
      <c r="B57" s="9"/>
      <c r="C57" s="24" t="s">
        <v>250</v>
      </c>
      <c r="D57" s="8">
        <v>1765000</v>
      </c>
      <c r="E57" s="25">
        <v>496352</v>
      </c>
      <c r="F57" s="8">
        <v>4559000</v>
      </c>
      <c r="G57" s="25">
        <v>2794000</v>
      </c>
      <c r="H57" s="16" t="s">
        <v>19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ht="15">
      <c r="A58" s="24" t="s">
        <v>253</v>
      </c>
      <c r="B58" s="9"/>
      <c r="C58" s="24" t="s">
        <v>254</v>
      </c>
      <c r="D58" s="8">
        <v>3000000</v>
      </c>
      <c r="E58" s="25">
        <v>656614.8</v>
      </c>
      <c r="F58" s="8">
        <v>9150000</v>
      </c>
      <c r="G58" s="25">
        <v>6150000</v>
      </c>
      <c r="H58" s="16" t="s">
        <v>19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ht="15">
      <c r="A59" s="24" t="s">
        <v>257</v>
      </c>
      <c r="B59" s="9"/>
      <c r="C59" s="24" t="s">
        <v>258</v>
      </c>
      <c r="D59" s="8">
        <v>1300000</v>
      </c>
      <c r="E59" s="25">
        <v>722147.95</v>
      </c>
      <c r="F59" s="8">
        <v>0</v>
      </c>
      <c r="G59" s="25">
        <v>-1300000</v>
      </c>
      <c r="H59" s="16" t="s">
        <v>19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ht="15">
      <c r="A60" s="24" t="s">
        <v>259</v>
      </c>
      <c r="B60" s="9"/>
      <c r="C60" s="24" t="s">
        <v>260</v>
      </c>
      <c r="D60" s="8">
        <v>4220000</v>
      </c>
      <c r="E60" s="25">
        <v>572384</v>
      </c>
      <c r="F60" s="8">
        <v>1900000</v>
      </c>
      <c r="G60" s="25">
        <v>-2320000</v>
      </c>
      <c r="H60" s="16" t="s">
        <v>19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9" ht="15">
      <c r="A61" s="24" t="s">
        <v>261</v>
      </c>
      <c r="B61" s="9"/>
      <c r="C61" s="24" t="s">
        <v>262</v>
      </c>
      <c r="D61" s="8">
        <v>8281000</v>
      </c>
      <c r="E61" s="25">
        <v>2134073.18</v>
      </c>
      <c r="F61" s="8">
        <v>20000000</v>
      </c>
      <c r="G61" s="25">
        <v>11719000</v>
      </c>
      <c r="H61" s="16" t="s">
        <v>19</v>
      </c>
      <c r="I61" s="16"/>
    </row>
    <row r="62" spans="1:9" ht="15">
      <c r="A62" s="24" t="s">
        <v>4</v>
      </c>
      <c r="B62" s="9"/>
      <c r="C62" s="24" t="s">
        <v>273</v>
      </c>
      <c r="D62" s="8">
        <v>90542000</v>
      </c>
      <c r="E62" s="25">
        <v>48270172.88</v>
      </c>
      <c r="F62" s="8">
        <v>245758000</v>
      </c>
      <c r="G62" s="25">
        <v>155216000</v>
      </c>
      <c r="H62" s="16" t="s">
        <v>10</v>
      </c>
      <c r="I62" s="16"/>
    </row>
    <row r="63" spans="1:9" ht="15">
      <c r="A63" s="24" t="s">
        <v>41</v>
      </c>
      <c r="B63" s="9"/>
      <c r="C63" s="24"/>
      <c r="E63" s="25"/>
      <c r="G63" s="25"/>
      <c r="H63" s="16"/>
      <c r="I63" s="16"/>
    </row>
    <row r="64" spans="1:9" ht="15">
      <c r="A64" s="24"/>
      <c r="B64" s="9"/>
      <c r="C64" s="24"/>
      <c r="E64" s="25"/>
      <c r="G64" s="25"/>
      <c r="H64" s="16"/>
      <c r="I64" s="16"/>
    </row>
    <row r="65" spans="1:9" ht="15">
      <c r="A65" s="24" t="s">
        <v>42</v>
      </c>
      <c r="B65" s="9"/>
      <c r="C65" s="24"/>
      <c r="E65" s="25"/>
      <c r="G65" s="25"/>
      <c r="H65" s="16"/>
      <c r="I65" s="16"/>
    </row>
    <row r="66" spans="1:9" ht="15">
      <c r="A66" s="24" t="s">
        <v>43</v>
      </c>
      <c r="B66" s="9"/>
      <c r="C66" s="24"/>
      <c r="E66" s="25"/>
      <c r="G66" s="25"/>
      <c r="H66" s="16"/>
      <c r="I66" s="16"/>
    </row>
    <row r="67" spans="1:5" ht="15">
      <c r="A67" s="24"/>
      <c r="B67" s="9"/>
      <c r="C67" s="10"/>
      <c r="E67" s="25"/>
    </row>
    <row r="68" spans="1:5" ht="15">
      <c r="A68" s="24"/>
      <c r="B68" s="9"/>
      <c r="C68" s="10"/>
      <c r="E68" s="25"/>
    </row>
    <row r="69" spans="1:5" ht="15">
      <c r="A69" s="24"/>
      <c r="B69" s="9"/>
      <c r="C69" s="10"/>
      <c r="E69" s="25"/>
    </row>
    <row r="70" spans="1:5" ht="15">
      <c r="A70" s="15"/>
      <c r="B70" s="9"/>
      <c r="C70" s="10"/>
      <c r="E70" s="16"/>
    </row>
    <row r="71" spans="1:5" ht="15">
      <c r="A71" s="15"/>
      <c r="B71" s="9"/>
      <c r="C71" s="10"/>
      <c r="E71" s="16"/>
    </row>
    <row r="72" spans="1:5" ht="15">
      <c r="A72" s="15"/>
      <c r="B72" s="9"/>
      <c r="C72" s="10"/>
      <c r="E72" s="16"/>
    </row>
    <row r="73" spans="1:5" ht="15">
      <c r="A73" s="15"/>
      <c r="B73" s="9"/>
      <c r="C73" s="10"/>
      <c r="E73" s="16"/>
    </row>
    <row r="74" spans="1:3" ht="15">
      <c r="A74" s="9"/>
      <c r="B74" s="9"/>
      <c r="C74" s="10"/>
    </row>
    <row r="75" spans="1:3" ht="15">
      <c r="A75" s="9"/>
      <c r="B75" s="9"/>
      <c r="C75" s="10"/>
    </row>
    <row r="76" spans="1:3" ht="15">
      <c r="A76" s="9"/>
      <c r="B76" s="9"/>
      <c r="C76" s="10"/>
    </row>
    <row r="77" spans="1:3" ht="15">
      <c r="A77" s="9"/>
      <c r="B77" s="9"/>
      <c r="C77" s="10"/>
    </row>
    <row r="78" spans="1:3" ht="15">
      <c r="A78" s="9"/>
      <c r="B78" s="9"/>
      <c r="C78" s="10"/>
    </row>
    <row r="79" spans="1:3" ht="15">
      <c r="A79" s="9"/>
      <c r="B79" s="9"/>
      <c r="C79" s="10"/>
    </row>
    <row r="80" spans="1:3" ht="15">
      <c r="A80" s="9"/>
      <c r="B80" s="9"/>
      <c r="C80" s="10"/>
    </row>
    <row r="81" spans="1:3" ht="15">
      <c r="A81" s="9"/>
      <c r="B81" s="9"/>
      <c r="C81" s="10"/>
    </row>
    <row r="82" spans="1:3" ht="15">
      <c r="A82" s="9"/>
      <c r="B82" s="9"/>
      <c r="C82" s="10"/>
    </row>
    <row r="83" spans="1:3" ht="15">
      <c r="A83" s="9"/>
      <c r="B83" s="9"/>
      <c r="C83" s="10"/>
    </row>
    <row r="84" spans="1:3" ht="15">
      <c r="A84" s="9"/>
      <c r="B84" s="9"/>
      <c r="C84" s="10"/>
    </row>
    <row r="85" spans="1:3" ht="15">
      <c r="A85" s="9"/>
      <c r="B85" s="9"/>
      <c r="C85" s="10"/>
    </row>
    <row r="86" spans="1:3" ht="15">
      <c r="A86" s="9"/>
      <c r="B86" s="9"/>
      <c r="C86" s="10"/>
    </row>
    <row r="87" spans="1:3" ht="15">
      <c r="A87" s="9"/>
      <c r="B87" s="9"/>
      <c r="C87" s="10"/>
    </row>
    <row r="88" spans="1:3" ht="15">
      <c r="A88" s="9"/>
      <c r="B88" s="9"/>
      <c r="C88" s="10"/>
    </row>
    <row r="89" spans="1:3" ht="15">
      <c r="A89" s="9"/>
      <c r="B89" s="9"/>
      <c r="C89" s="10"/>
    </row>
    <row r="90" spans="1:3" ht="15">
      <c r="A90" s="9"/>
      <c r="B90" s="9"/>
      <c r="C90" s="10"/>
    </row>
    <row r="91" spans="1:3" ht="15">
      <c r="A91" s="9"/>
      <c r="B91" s="9"/>
      <c r="C91" s="10"/>
    </row>
    <row r="92" spans="1:3" ht="15">
      <c r="A92" s="9"/>
      <c r="B92" s="9"/>
      <c r="C92" s="10"/>
    </row>
    <row r="93" spans="1:3" ht="15">
      <c r="A93" s="9"/>
      <c r="B93" s="9"/>
      <c r="C93" s="10"/>
    </row>
    <row r="94" spans="1:3" ht="15">
      <c r="A94" s="9"/>
      <c r="B94" s="9"/>
      <c r="C94" s="10"/>
    </row>
    <row r="95" spans="1:3" ht="15">
      <c r="A95" s="9"/>
      <c r="B95" s="9"/>
      <c r="C95" s="10"/>
    </row>
    <row r="96" spans="1:3" ht="15">
      <c r="A96" s="9"/>
      <c r="B96" s="9"/>
      <c r="C96" s="10"/>
    </row>
    <row r="97" spans="1:3" ht="15">
      <c r="A97" s="9"/>
      <c r="B97" s="9"/>
      <c r="C97" s="10"/>
    </row>
    <row r="98" spans="1:3" ht="15">
      <c r="A98" s="9"/>
      <c r="B98" s="9"/>
      <c r="C98" s="10"/>
    </row>
    <row r="99" spans="1:3" ht="15">
      <c r="A99" s="9"/>
      <c r="B99" s="9"/>
      <c r="C99" s="10"/>
    </row>
    <row r="100" spans="1:3" ht="15">
      <c r="A100" s="9"/>
      <c r="B100" s="9"/>
      <c r="C100" s="10"/>
    </row>
    <row r="101" spans="1:3" ht="15">
      <c r="A101" s="9"/>
      <c r="B101" s="9"/>
      <c r="C101" s="10"/>
    </row>
    <row r="102" spans="1:3" ht="15">
      <c r="A102" s="9"/>
      <c r="B102" s="9"/>
      <c r="C102" s="10"/>
    </row>
    <row r="103" spans="1:3" ht="15">
      <c r="A103" s="9"/>
      <c r="B103" s="9"/>
      <c r="C103" s="10"/>
    </row>
    <row r="104" spans="1:3" ht="15">
      <c r="A104" s="9"/>
      <c r="B104" s="9"/>
      <c r="C104" s="10"/>
    </row>
    <row r="105" spans="1:3" ht="15">
      <c r="A105" s="9"/>
      <c r="B105" s="9"/>
      <c r="C105" s="10"/>
    </row>
    <row r="106" spans="1:3" ht="15">
      <c r="A106" s="9"/>
      <c r="B106" s="9"/>
      <c r="C106" s="10"/>
    </row>
    <row r="107" spans="1:3" ht="15">
      <c r="A107" s="9"/>
      <c r="B107" s="9"/>
      <c r="C107" s="10"/>
    </row>
    <row r="108" spans="1:3" ht="15">
      <c r="A108" s="9"/>
      <c r="B108" s="9"/>
      <c r="C108" s="10"/>
    </row>
    <row r="109" spans="1:3" ht="15">
      <c r="A109" s="9"/>
      <c r="B109" s="9"/>
      <c r="C109" s="10"/>
    </row>
    <row r="110" spans="1:3" ht="15">
      <c r="A110" s="9"/>
      <c r="B110" s="9"/>
      <c r="C110" s="10"/>
    </row>
    <row r="111" spans="1:3" ht="15">
      <c r="A111" s="9"/>
      <c r="B111" s="9"/>
      <c r="C111" s="10"/>
    </row>
    <row r="112" spans="1:3" ht="15">
      <c r="A112" s="9"/>
      <c r="B112" s="9"/>
      <c r="C112" s="10"/>
    </row>
    <row r="113" spans="1:3" ht="15">
      <c r="A113" s="9"/>
      <c r="B113" s="9"/>
      <c r="C113" s="10"/>
    </row>
    <row r="114" spans="1:3" ht="15">
      <c r="A114" s="9"/>
      <c r="B114" s="9"/>
      <c r="C114" s="10"/>
    </row>
    <row r="115" spans="1:3" ht="15">
      <c r="A115" s="9"/>
      <c r="B115" s="9"/>
      <c r="C115" s="10"/>
    </row>
    <row r="116" spans="1:3" ht="15">
      <c r="A116" s="9"/>
      <c r="B116" s="9"/>
      <c r="C116" s="10"/>
    </row>
    <row r="117" spans="1:3" ht="15">
      <c r="A117" s="9"/>
      <c r="B117" s="9"/>
      <c r="C117" s="10"/>
    </row>
    <row r="118" spans="1:3" ht="15">
      <c r="A118" s="9"/>
      <c r="B118" s="9"/>
      <c r="C118" s="10"/>
    </row>
    <row r="119" spans="1:3" ht="15">
      <c r="A119" s="9"/>
      <c r="B119" s="9"/>
      <c r="C119" s="10"/>
    </row>
    <row r="120" spans="1:3" ht="15">
      <c r="A120" s="9"/>
      <c r="B120" s="9"/>
      <c r="C120" s="10"/>
    </row>
    <row r="121" spans="1:3" ht="15">
      <c r="A121" s="9"/>
      <c r="B121" s="9"/>
      <c r="C121" s="10"/>
    </row>
    <row r="122" spans="1:3" ht="15">
      <c r="A122" s="9"/>
      <c r="B122" s="9"/>
      <c r="C122" s="10"/>
    </row>
    <row r="123" spans="1:3" ht="15">
      <c r="A123" s="9"/>
      <c r="B123" s="9"/>
      <c r="C123" s="10"/>
    </row>
    <row r="124" spans="1:3" ht="15">
      <c r="A124" s="9"/>
      <c r="B124" s="9"/>
      <c r="C124" s="10"/>
    </row>
    <row r="125" spans="1:3" ht="15">
      <c r="A125" s="9"/>
      <c r="B125" s="9"/>
      <c r="C125" s="10"/>
    </row>
    <row r="126" spans="1:3" ht="15">
      <c r="A126" s="9"/>
      <c r="B126" s="9"/>
      <c r="C126" s="10"/>
    </row>
    <row r="127" spans="1:3" ht="15">
      <c r="A127" s="9"/>
      <c r="B127" s="9"/>
      <c r="C127" s="10"/>
    </row>
    <row r="128" spans="1:3" ht="15">
      <c r="A128" s="9"/>
      <c r="B128" s="9"/>
      <c r="C128" s="10"/>
    </row>
    <row r="129" spans="1:3" ht="15">
      <c r="A129" s="9"/>
      <c r="B129" s="9"/>
      <c r="C129" s="10"/>
    </row>
    <row r="130" spans="1:3" ht="15">
      <c r="A130" s="9"/>
      <c r="B130" s="9"/>
      <c r="C130" s="10"/>
    </row>
    <row r="131" spans="1:3" ht="15">
      <c r="A131" s="9"/>
      <c r="B131" s="9"/>
      <c r="C131" s="10"/>
    </row>
    <row r="132" spans="1:3" ht="15">
      <c r="A132" s="9"/>
      <c r="B132" s="9"/>
      <c r="C132" s="10"/>
    </row>
    <row r="133" spans="1:3" ht="15">
      <c r="A133" s="9"/>
      <c r="B133" s="9"/>
      <c r="C133" s="10"/>
    </row>
    <row r="134" spans="1:3" ht="15">
      <c r="A134" s="9"/>
      <c r="B134" s="9"/>
      <c r="C134" s="10"/>
    </row>
    <row r="135" spans="1:3" ht="15">
      <c r="A135" s="9"/>
      <c r="B135" s="9"/>
      <c r="C135" s="10"/>
    </row>
    <row r="136" spans="1:3" ht="15">
      <c r="A136" s="9"/>
      <c r="B136" s="9"/>
      <c r="C136" s="10"/>
    </row>
    <row r="137" spans="1:3" ht="15">
      <c r="A137" s="9"/>
      <c r="B137" s="9"/>
      <c r="C137" s="10"/>
    </row>
    <row r="138" spans="1:3" ht="15">
      <c r="A138" s="9"/>
      <c r="B138" s="9"/>
      <c r="C138" s="10"/>
    </row>
    <row r="139" spans="1:3" ht="15">
      <c r="A139" s="9"/>
      <c r="B139" s="9"/>
      <c r="C139" s="10"/>
    </row>
    <row r="140" spans="1:3" ht="15">
      <c r="A140" s="9"/>
      <c r="B140" s="9"/>
      <c r="C140" s="10"/>
    </row>
    <row r="141" spans="1:3" ht="15">
      <c r="A141" s="9"/>
      <c r="B141" s="9"/>
      <c r="C141" s="10"/>
    </row>
    <row r="142" spans="1:3" ht="15">
      <c r="A142" s="9"/>
      <c r="B142" s="9"/>
      <c r="C142" s="10"/>
    </row>
    <row r="143" spans="1:3" ht="15">
      <c r="A143" s="9"/>
      <c r="B143" s="9"/>
      <c r="C143" s="10"/>
    </row>
    <row r="144" spans="1:3" ht="15">
      <c r="A144" s="9"/>
      <c r="B144" s="9"/>
      <c r="C144" s="10"/>
    </row>
    <row r="145" spans="1:3" ht="15">
      <c r="A145" s="9"/>
      <c r="B145" s="9"/>
      <c r="C145" s="10"/>
    </row>
    <row r="146" spans="1:3" ht="15">
      <c r="A146" s="9"/>
      <c r="B146" s="9"/>
      <c r="C146" s="10"/>
    </row>
    <row r="147" spans="1:3" ht="15">
      <c r="A147" s="9"/>
      <c r="B147" s="9"/>
      <c r="C147" s="10"/>
    </row>
    <row r="148" spans="1:3" ht="15">
      <c r="A148" s="9"/>
      <c r="B148" s="9"/>
      <c r="C148" s="10"/>
    </row>
    <row r="149" spans="1:3" ht="15">
      <c r="A149" s="9"/>
      <c r="B149" s="9"/>
      <c r="C149" s="10"/>
    </row>
    <row r="150" spans="1:3" ht="15">
      <c r="A150" s="9"/>
      <c r="B150" s="9"/>
      <c r="C150" s="10"/>
    </row>
    <row r="151" spans="1:3" ht="15">
      <c r="A151" s="9"/>
      <c r="B151" s="9"/>
      <c r="C151" s="10"/>
    </row>
    <row r="152" spans="1:3" ht="15">
      <c r="A152" s="9"/>
      <c r="B152" s="9"/>
      <c r="C152" s="10"/>
    </row>
    <row r="153" spans="1:3" ht="15">
      <c r="A153" s="9"/>
      <c r="B153" s="9"/>
      <c r="C153" s="10"/>
    </row>
    <row r="154" spans="1:3" ht="15">
      <c r="A154" s="9"/>
      <c r="B154" s="9"/>
      <c r="C154" s="10"/>
    </row>
    <row r="155" spans="1:3" ht="15">
      <c r="A155" s="9"/>
      <c r="B155" s="9"/>
      <c r="C155" s="10"/>
    </row>
    <row r="156" spans="1:3" ht="15">
      <c r="A156" s="9"/>
      <c r="B156" s="9"/>
      <c r="C156" s="10"/>
    </row>
    <row r="157" spans="1:3" ht="15">
      <c r="A157" s="9"/>
      <c r="B157" s="9"/>
      <c r="C157" s="10"/>
    </row>
    <row r="158" spans="1:3" ht="15">
      <c r="A158" s="9"/>
      <c r="B158" s="9"/>
      <c r="C158" s="10"/>
    </row>
    <row r="159" spans="1:3" ht="15">
      <c r="A159" s="9"/>
      <c r="B159" s="9"/>
      <c r="C159" s="10"/>
    </row>
    <row r="160" spans="1:3" ht="15">
      <c r="A160" s="9"/>
      <c r="B160" s="9"/>
      <c r="C160" s="10"/>
    </row>
    <row r="161" spans="1:3" ht="15">
      <c r="A161" s="9"/>
      <c r="B161" s="9"/>
      <c r="C161" s="10"/>
    </row>
    <row r="162" spans="1:3" ht="15">
      <c r="A162" s="9"/>
      <c r="B162" s="9"/>
      <c r="C162" s="10"/>
    </row>
    <row r="163" spans="1:3" ht="15">
      <c r="A163" s="9"/>
      <c r="B163" s="9"/>
      <c r="C163" s="10"/>
    </row>
    <row r="164" spans="1:3" ht="15">
      <c r="A164" s="9"/>
      <c r="B164" s="9"/>
      <c r="C164" s="10"/>
    </row>
    <row r="165" spans="1:3" ht="15">
      <c r="A165" s="9"/>
      <c r="B165" s="9"/>
      <c r="C165" s="10"/>
    </row>
    <row r="166" spans="1:3" ht="15">
      <c r="A166" s="9"/>
      <c r="B166" s="9"/>
      <c r="C166" s="10"/>
    </row>
    <row r="167" spans="1:3" ht="15">
      <c r="A167" s="9"/>
      <c r="B167" s="9"/>
      <c r="C167" s="10"/>
    </row>
    <row r="168" spans="1:3" ht="15">
      <c r="A168" s="9"/>
      <c r="B168" s="9"/>
      <c r="C168" s="10"/>
    </row>
    <row r="169" spans="1:3" ht="15">
      <c r="A169" s="9"/>
      <c r="B169" s="9"/>
      <c r="C169" s="10"/>
    </row>
    <row r="170" spans="1:3" ht="15">
      <c r="A170" s="9"/>
      <c r="B170" s="9"/>
      <c r="C170" s="10"/>
    </row>
    <row r="171" spans="1:3" ht="15">
      <c r="A171" s="9"/>
      <c r="B171" s="9"/>
      <c r="C171" s="10"/>
    </row>
    <row r="172" spans="1:3" ht="15">
      <c r="A172" s="9"/>
      <c r="B172" s="9"/>
      <c r="C172" s="10"/>
    </row>
    <row r="173" spans="1:3" ht="15">
      <c r="A173" s="9"/>
      <c r="B173" s="9"/>
      <c r="C173" s="10"/>
    </row>
    <row r="174" spans="1:3" ht="15">
      <c r="A174" s="9"/>
      <c r="B174" s="9"/>
      <c r="C174" s="10"/>
    </row>
    <row r="175" spans="1:3" ht="15">
      <c r="A175" s="9"/>
      <c r="B175" s="9"/>
      <c r="C175" s="10"/>
    </row>
    <row r="176" spans="1:3" ht="15">
      <c r="A176" s="9"/>
      <c r="B176" s="9"/>
      <c r="C176" s="10"/>
    </row>
    <row r="177" spans="1:3" ht="15">
      <c r="A177" s="9"/>
      <c r="B177" s="9"/>
      <c r="C177" s="10"/>
    </row>
    <row r="178" spans="1:3" ht="15">
      <c r="A178" s="9"/>
      <c r="B178" s="9"/>
      <c r="C178" s="10"/>
    </row>
    <row r="179" spans="1:3" ht="15">
      <c r="A179" s="9"/>
      <c r="B179" s="9"/>
      <c r="C179" s="10"/>
    </row>
    <row r="180" spans="1:3" ht="15">
      <c r="A180" s="9"/>
      <c r="B180" s="9"/>
      <c r="C180" s="10"/>
    </row>
    <row r="181" spans="1:3" ht="15">
      <c r="A181" s="9"/>
      <c r="B181" s="9"/>
      <c r="C181" s="10"/>
    </row>
    <row r="182" spans="1:3" ht="15">
      <c r="A182" s="9"/>
      <c r="B182" s="9"/>
      <c r="C182" s="10"/>
    </row>
    <row r="183" spans="1:3" ht="15">
      <c r="A183" s="9"/>
      <c r="B183" s="9"/>
      <c r="C183" s="10"/>
    </row>
    <row r="184" spans="1:3" ht="15">
      <c r="A184" s="9"/>
      <c r="B184" s="9"/>
      <c r="C184" s="10"/>
    </row>
    <row r="185" spans="1:3" ht="15">
      <c r="A185" s="9"/>
      <c r="B185" s="9"/>
      <c r="C185" s="10"/>
    </row>
    <row r="186" spans="1:3" ht="15">
      <c r="A186" s="9"/>
      <c r="B186" s="9"/>
      <c r="C186" s="10"/>
    </row>
    <row r="187" spans="1:3" ht="15">
      <c r="A187" s="9"/>
      <c r="B187" s="9"/>
      <c r="C187" s="10"/>
    </row>
    <row r="188" spans="1:3" ht="15">
      <c r="A188" s="9"/>
      <c r="B188" s="9"/>
      <c r="C188" s="10"/>
    </row>
    <row r="189" spans="1:3" ht="15">
      <c r="A189" s="9"/>
      <c r="B189" s="9"/>
      <c r="C189" s="10"/>
    </row>
    <row r="190" spans="1:3" ht="15">
      <c r="A190" s="9"/>
      <c r="B190" s="9"/>
      <c r="C190" s="10"/>
    </row>
    <row r="191" spans="1:3" ht="15">
      <c r="A191" s="9"/>
      <c r="B191" s="9"/>
      <c r="C191" s="10"/>
    </row>
    <row r="192" spans="1:3" ht="15">
      <c r="A192" s="9"/>
      <c r="B192" s="9"/>
      <c r="C192" s="10"/>
    </row>
    <row r="193" spans="1:3" ht="15">
      <c r="A193" s="9"/>
      <c r="B193" s="9"/>
      <c r="C193" s="10"/>
    </row>
    <row r="194" spans="1:3" ht="15">
      <c r="A194" s="9"/>
      <c r="B194" s="9"/>
      <c r="C194" s="10"/>
    </row>
    <row r="195" spans="1:3" ht="15">
      <c r="A195" s="9"/>
      <c r="B195" s="9"/>
      <c r="C195" s="10"/>
    </row>
    <row r="196" spans="1:3" ht="15">
      <c r="A196" s="9"/>
      <c r="B196" s="9"/>
      <c r="C196" s="10"/>
    </row>
    <row r="197" spans="1:3" ht="15">
      <c r="A197" s="9"/>
      <c r="B197" s="9"/>
      <c r="C197" s="10"/>
    </row>
    <row r="198" spans="1:3" ht="15">
      <c r="A198" s="9"/>
      <c r="B198" s="9"/>
      <c r="C198" s="10"/>
    </row>
    <row r="199" spans="1:3" ht="15">
      <c r="A199" s="9"/>
      <c r="B199" s="9"/>
      <c r="C199" s="10"/>
    </row>
    <row r="200" spans="1:3" ht="15">
      <c r="A200" s="9"/>
      <c r="B200" s="9"/>
      <c r="C200" s="10"/>
    </row>
    <row r="201" spans="1:3" ht="15">
      <c r="A201" s="9"/>
      <c r="B201" s="9"/>
      <c r="C201" s="10"/>
    </row>
    <row r="202" spans="1:3" ht="15">
      <c r="A202" s="9"/>
      <c r="B202" s="9"/>
      <c r="C202" s="10"/>
    </row>
    <row r="203" spans="1:3" ht="15">
      <c r="A203" s="9"/>
      <c r="B203" s="9"/>
      <c r="C203" s="10"/>
    </row>
    <row r="204" spans="1:3" ht="15">
      <c r="A204" s="9"/>
      <c r="B204" s="9"/>
      <c r="C204" s="10"/>
    </row>
    <row r="205" spans="1:3" ht="15">
      <c r="A205" s="9"/>
      <c r="B205" s="9"/>
      <c r="C205" s="10"/>
    </row>
    <row r="206" spans="1:3" ht="15">
      <c r="A206" s="9"/>
      <c r="B206" s="9"/>
      <c r="C206" s="10"/>
    </row>
    <row r="207" spans="1:3" ht="15">
      <c r="A207" s="9"/>
      <c r="B207" s="9"/>
      <c r="C207" s="10"/>
    </row>
    <row r="208" spans="1:3" ht="15">
      <c r="A208" s="9"/>
      <c r="B208" s="9"/>
      <c r="C208" s="10"/>
    </row>
    <row r="209" spans="1:3" ht="15">
      <c r="A209" s="9"/>
      <c r="B209" s="9"/>
      <c r="C209" s="10"/>
    </row>
    <row r="210" spans="1:3" ht="15">
      <c r="A210" s="9"/>
      <c r="B210" s="9"/>
      <c r="C210" s="10"/>
    </row>
    <row r="211" spans="1:3" ht="15">
      <c r="A211" s="9"/>
      <c r="B211" s="9"/>
      <c r="C211" s="10"/>
    </row>
    <row r="212" spans="1:3" ht="15">
      <c r="A212" s="9"/>
      <c r="B212" s="9"/>
      <c r="C212" s="10"/>
    </row>
    <row r="213" spans="1:3" ht="15">
      <c r="A213" s="9"/>
      <c r="B213" s="9"/>
      <c r="C213" s="10"/>
    </row>
    <row r="214" spans="1:3" ht="15">
      <c r="A214" s="9"/>
      <c r="B214" s="9"/>
      <c r="C214" s="10"/>
    </row>
    <row r="215" spans="1:3" ht="15">
      <c r="A215" s="9"/>
      <c r="B215" s="9"/>
      <c r="C215" s="10"/>
    </row>
    <row r="216" spans="1:3" ht="15">
      <c r="A216" s="9"/>
      <c r="B216" s="9"/>
      <c r="C216" s="10"/>
    </row>
    <row r="217" spans="1:3" ht="15">
      <c r="A217" s="9"/>
      <c r="B217" s="9"/>
      <c r="C217" s="10"/>
    </row>
    <row r="218" spans="1:3" ht="15">
      <c r="A218" s="9"/>
      <c r="B218" s="9"/>
      <c r="C218" s="10"/>
    </row>
    <row r="219" spans="1:3" ht="15">
      <c r="A219" s="9"/>
      <c r="B219" s="9"/>
      <c r="C219" s="10"/>
    </row>
    <row r="220" spans="1:3" ht="15">
      <c r="A220" s="9"/>
      <c r="B220" s="9"/>
      <c r="C220" s="10"/>
    </row>
    <row r="221" spans="1:3" ht="15">
      <c r="A221" s="9"/>
      <c r="B221" s="9"/>
      <c r="C221" s="10"/>
    </row>
    <row r="222" spans="1:3" ht="15">
      <c r="A222" s="9"/>
      <c r="B222" s="9"/>
      <c r="C222" s="10"/>
    </row>
    <row r="223" spans="1:3" ht="15">
      <c r="A223" s="9"/>
      <c r="B223" s="9"/>
      <c r="C223" s="10"/>
    </row>
    <row r="224" spans="1:3" ht="15">
      <c r="A224" s="9"/>
      <c r="B224" s="9"/>
      <c r="C224" s="10"/>
    </row>
    <row r="225" spans="1:3" ht="15">
      <c r="A225" s="9"/>
      <c r="B225" s="9"/>
      <c r="C225" s="10"/>
    </row>
    <row r="226" spans="1:3" ht="15">
      <c r="A226" s="9"/>
      <c r="B226" s="9"/>
      <c r="C226" s="10"/>
    </row>
    <row r="227" spans="1:3" ht="15">
      <c r="A227" s="9"/>
      <c r="B227" s="9"/>
      <c r="C227" s="10"/>
    </row>
    <row r="228" spans="1:3" ht="15">
      <c r="A228" s="9"/>
      <c r="B228" s="9"/>
      <c r="C228" s="10"/>
    </row>
    <row r="229" spans="1:3" ht="15">
      <c r="A229" s="9"/>
      <c r="B229" s="9"/>
      <c r="C229" s="10"/>
    </row>
    <row r="230" spans="1:3" ht="15">
      <c r="A230" s="9"/>
      <c r="B230" s="9"/>
      <c r="C230" s="10"/>
    </row>
    <row r="231" spans="1:3" ht="15">
      <c r="A231" s="9"/>
      <c r="B231" s="9"/>
      <c r="C231" s="10"/>
    </row>
    <row r="232" spans="1:3" ht="15">
      <c r="A232" s="9"/>
      <c r="B232" s="9"/>
      <c r="C232" s="10"/>
    </row>
    <row r="233" spans="1:3" ht="15">
      <c r="A233" s="9"/>
      <c r="B233" s="9"/>
      <c r="C233" s="10"/>
    </row>
    <row r="234" spans="1:3" ht="15">
      <c r="A234" s="9"/>
      <c r="B234" s="9"/>
      <c r="C234" s="10"/>
    </row>
    <row r="235" spans="1:3" ht="15">
      <c r="A235" s="9"/>
      <c r="B235" s="9"/>
      <c r="C235" s="10"/>
    </row>
    <row r="236" spans="1:3" ht="15">
      <c r="A236" s="9"/>
      <c r="B236" s="9"/>
      <c r="C236" s="10"/>
    </row>
    <row r="237" spans="1:3" ht="15">
      <c r="A237" s="9"/>
      <c r="B237" s="9"/>
      <c r="C237" s="10"/>
    </row>
    <row r="238" spans="1:3" ht="15">
      <c r="A238" s="9"/>
      <c r="B238" s="9"/>
      <c r="C238" s="10"/>
    </row>
    <row r="239" spans="1:3" ht="15">
      <c r="A239" s="9"/>
      <c r="B239" s="9"/>
      <c r="C239" s="10"/>
    </row>
    <row r="240" spans="1:3" ht="15">
      <c r="A240" s="9"/>
      <c r="B240" s="9"/>
      <c r="C240" s="10"/>
    </row>
    <row r="241" spans="1:3" ht="15">
      <c r="A241" s="9"/>
      <c r="B241" s="9"/>
      <c r="C241" s="10"/>
    </row>
    <row r="242" spans="1:3" ht="15">
      <c r="A242" s="9"/>
      <c r="B242" s="9"/>
      <c r="C242" s="10"/>
    </row>
    <row r="243" spans="1:3" ht="15">
      <c r="A243" s="9"/>
      <c r="B243" s="9"/>
      <c r="C243" s="10"/>
    </row>
    <row r="244" spans="1:3" ht="15">
      <c r="A244" s="9"/>
      <c r="B244" s="9"/>
      <c r="C244" s="10"/>
    </row>
    <row r="245" spans="1:3" ht="15">
      <c r="A245" s="9"/>
      <c r="B245" s="9"/>
      <c r="C245" s="10"/>
    </row>
    <row r="246" spans="1:3" ht="15">
      <c r="A246" s="9"/>
      <c r="B246" s="9"/>
      <c r="C246" s="10"/>
    </row>
    <row r="247" spans="1:3" ht="15">
      <c r="A247" s="9"/>
      <c r="B247" s="9"/>
      <c r="C247" s="10"/>
    </row>
    <row r="248" spans="1:3" ht="15">
      <c r="A248" s="9"/>
      <c r="B248" s="9"/>
      <c r="C248" s="10"/>
    </row>
    <row r="249" spans="1:3" ht="15">
      <c r="A249" s="9"/>
      <c r="B249" s="9"/>
      <c r="C249" s="10"/>
    </row>
    <row r="250" spans="1:3" ht="15">
      <c r="A250" s="9"/>
      <c r="B250" s="9"/>
      <c r="C250" s="10"/>
    </row>
    <row r="251" spans="1:3" ht="15">
      <c r="A251" s="9"/>
      <c r="B251" s="9"/>
      <c r="C251" s="10"/>
    </row>
    <row r="252" spans="1:3" ht="15">
      <c r="A252" s="9"/>
      <c r="B252" s="9"/>
      <c r="C252" s="10"/>
    </row>
    <row r="253" spans="1:3" ht="15">
      <c r="A253" s="9"/>
      <c r="B253" s="9"/>
      <c r="C253" s="10"/>
    </row>
    <row r="254" spans="1:3" ht="15">
      <c r="A254" s="9"/>
      <c r="B254" s="9"/>
      <c r="C254" s="10"/>
    </row>
    <row r="255" spans="1:3" ht="15">
      <c r="A255" s="9"/>
      <c r="B255" s="9"/>
      <c r="C255" s="10"/>
    </row>
    <row r="256" spans="1:3" ht="15">
      <c r="A256" s="9"/>
      <c r="B256" s="9"/>
      <c r="C256" s="10"/>
    </row>
    <row r="257" spans="1:3" ht="15">
      <c r="A257" s="9"/>
      <c r="B257" s="9"/>
      <c r="C257" s="10"/>
    </row>
    <row r="258" spans="1:3" ht="15">
      <c r="A258" s="9"/>
      <c r="B258" s="9"/>
      <c r="C258" s="10"/>
    </row>
    <row r="259" spans="1:3" ht="15">
      <c r="A259" s="9"/>
      <c r="B259" s="9"/>
      <c r="C259" s="10"/>
    </row>
    <row r="260" spans="1:3" ht="15">
      <c r="A260" s="9"/>
      <c r="B260" s="9"/>
      <c r="C260" s="10"/>
    </row>
    <row r="261" spans="1:3" ht="15">
      <c r="A261" s="9"/>
      <c r="B261" s="9"/>
      <c r="C261" s="10"/>
    </row>
    <row r="262" spans="1:3" ht="15">
      <c r="A262" s="9"/>
      <c r="B262" s="9"/>
      <c r="C262" s="10"/>
    </row>
    <row r="263" spans="1:3" ht="15">
      <c r="A263" s="9"/>
      <c r="B263" s="9"/>
      <c r="C263" s="10"/>
    </row>
    <row r="264" spans="1:3" ht="15">
      <c r="A264" s="9"/>
      <c r="B264" s="9"/>
      <c r="C264" s="10"/>
    </row>
    <row r="265" spans="1:3" ht="15">
      <c r="A265" s="9"/>
      <c r="B265" s="9"/>
      <c r="C265" s="10"/>
    </row>
    <row r="266" spans="1:3" ht="15">
      <c r="A266" s="9"/>
      <c r="B266" s="9"/>
      <c r="C266" s="10"/>
    </row>
    <row r="267" spans="1:3" ht="15">
      <c r="A267" s="9"/>
      <c r="B267" s="9"/>
      <c r="C267" s="10"/>
    </row>
    <row r="268" spans="1:3" ht="15">
      <c r="A268" s="9"/>
      <c r="B268" s="9"/>
      <c r="C268" s="10"/>
    </row>
    <row r="269" spans="1:3" ht="15">
      <c r="A269" s="9"/>
      <c r="B269" s="9"/>
      <c r="C269" s="10"/>
    </row>
    <row r="270" spans="1:3" ht="15">
      <c r="A270" s="9"/>
      <c r="B270" s="9"/>
      <c r="C270" s="10"/>
    </row>
    <row r="271" spans="1:3" ht="15">
      <c r="A271" s="9"/>
      <c r="B271" s="9"/>
      <c r="C271" s="10"/>
    </row>
    <row r="272" spans="1:3" ht="15">
      <c r="A272" s="9"/>
      <c r="B272" s="9"/>
      <c r="C272" s="10"/>
    </row>
    <row r="273" spans="1:3" ht="15">
      <c r="A273" s="9"/>
      <c r="B273" s="9"/>
      <c r="C273" s="10"/>
    </row>
    <row r="274" spans="1:3" ht="15">
      <c r="A274" s="9"/>
      <c r="B274" s="9"/>
      <c r="C274" s="10"/>
    </row>
    <row r="275" spans="1:3" ht="15">
      <c r="A275" s="9"/>
      <c r="B275" s="9"/>
      <c r="C275" s="10"/>
    </row>
    <row r="276" spans="1:3" ht="15">
      <c r="A276" s="9"/>
      <c r="B276" s="9"/>
      <c r="C276" s="10"/>
    </row>
    <row r="277" spans="1:3" ht="15">
      <c r="A277" s="9"/>
      <c r="B277" s="9"/>
      <c r="C277" s="10"/>
    </row>
    <row r="278" spans="1:3" ht="15">
      <c r="A278" s="9"/>
      <c r="B278" s="9"/>
      <c r="C278" s="10"/>
    </row>
    <row r="279" spans="1:3" ht="15">
      <c r="A279" s="9"/>
      <c r="B279" s="9"/>
      <c r="C279" s="10"/>
    </row>
    <row r="280" spans="1:3" ht="15">
      <c r="A280" s="9"/>
      <c r="B280" s="9"/>
      <c r="C280" s="10"/>
    </row>
    <row r="281" spans="1:3" ht="15">
      <c r="A281" s="9"/>
      <c r="B281" s="9"/>
      <c r="C281" s="10"/>
    </row>
    <row r="282" spans="1:3" ht="15">
      <c r="A282" s="9"/>
      <c r="B282" s="9"/>
      <c r="C282" s="10"/>
    </row>
    <row r="283" spans="1:3" ht="15">
      <c r="A283" s="9"/>
      <c r="B283" s="9"/>
      <c r="C283" s="10"/>
    </row>
    <row r="284" spans="1:3" ht="15">
      <c r="A284" s="9"/>
      <c r="B284" s="9"/>
      <c r="C284" s="10"/>
    </row>
    <row r="285" spans="1:3" ht="15">
      <c r="A285" s="9"/>
      <c r="B285" s="9"/>
      <c r="C285" s="10"/>
    </row>
    <row r="286" spans="1:3" ht="15">
      <c r="A286" s="9"/>
      <c r="B286" s="9"/>
      <c r="C286" s="10"/>
    </row>
    <row r="287" spans="1:3" ht="15">
      <c r="A287" s="9"/>
      <c r="B287" s="9"/>
      <c r="C287" s="10"/>
    </row>
    <row r="288" spans="1:3" ht="15">
      <c r="A288" s="9"/>
      <c r="B288" s="9"/>
      <c r="C288" s="10"/>
    </row>
    <row r="289" spans="1:3" ht="15">
      <c r="A289" s="9"/>
      <c r="B289" s="9"/>
      <c r="C289" s="10"/>
    </row>
    <row r="290" spans="1:3" ht="15">
      <c r="A290" s="9"/>
      <c r="B290" s="9"/>
      <c r="C290" s="10"/>
    </row>
    <row r="291" spans="1:3" ht="15">
      <c r="A291" s="9"/>
      <c r="B291" s="9"/>
      <c r="C291" s="10"/>
    </row>
    <row r="292" spans="1:3" ht="15">
      <c r="A292" s="9"/>
      <c r="B292" s="9"/>
      <c r="C292" s="10"/>
    </row>
    <row r="293" spans="1:3" ht="15">
      <c r="A293" s="9"/>
      <c r="B293" s="9"/>
      <c r="C293" s="10"/>
    </row>
    <row r="294" spans="1:3" ht="15">
      <c r="A294" s="9"/>
      <c r="B294" s="9"/>
      <c r="C294" s="10"/>
    </row>
    <row r="295" spans="1:3" ht="15">
      <c r="A295" s="9"/>
      <c r="B295" s="9"/>
      <c r="C295" s="10"/>
    </row>
    <row r="296" spans="1:3" ht="15">
      <c r="A296" s="9"/>
      <c r="B296" s="9"/>
      <c r="C296" s="10"/>
    </row>
    <row r="297" spans="1:3" ht="15">
      <c r="A297" s="9"/>
      <c r="B297" s="9"/>
      <c r="C297" s="10"/>
    </row>
    <row r="298" spans="1:3" ht="15">
      <c r="A298" s="9"/>
      <c r="B298" s="9"/>
      <c r="C298" s="10"/>
    </row>
    <row r="299" spans="1:3" ht="15">
      <c r="A299" s="9"/>
      <c r="B299" s="9"/>
      <c r="C299" s="10"/>
    </row>
    <row r="300" spans="1:3" ht="15">
      <c r="A300" s="9"/>
      <c r="B300" s="9"/>
      <c r="C300" s="10"/>
    </row>
    <row r="301" spans="1:3" ht="15">
      <c r="A301" s="9"/>
      <c r="B301" s="9"/>
      <c r="C301" s="10"/>
    </row>
    <row r="302" spans="1:3" ht="15">
      <c r="A302" s="9"/>
      <c r="B302" s="9"/>
      <c r="C302" s="10"/>
    </row>
    <row r="303" spans="1:3" ht="15">
      <c r="A303" s="9"/>
      <c r="B303" s="9"/>
      <c r="C303" s="10"/>
    </row>
    <row r="304" spans="1:3" ht="15">
      <c r="A304" s="9"/>
      <c r="B304" s="9"/>
      <c r="C304" s="10"/>
    </row>
    <row r="305" spans="1:3" ht="15">
      <c r="A305" s="9"/>
      <c r="B305" s="9"/>
      <c r="C305" s="10"/>
    </row>
    <row r="306" spans="1:3" ht="15">
      <c r="A306" s="9"/>
      <c r="B306" s="9"/>
      <c r="C306" s="10"/>
    </row>
    <row r="307" spans="1:3" ht="15">
      <c r="A307" s="9"/>
      <c r="B307" s="9"/>
      <c r="C307" s="10"/>
    </row>
    <row r="308" spans="1:3" ht="15">
      <c r="A308" s="9"/>
      <c r="B308" s="9"/>
      <c r="C308" s="10"/>
    </row>
  </sheetData>
  <conditionalFormatting sqref="B1:F2 A5:XFD65536">
    <cfRule type="expression" priority="1" dxfId="2" stopIfTrue="1">
      <formula>$H1="Z"</formula>
    </cfRule>
    <cfRule type="expression" priority="2" dxfId="1" stopIfTrue="1">
      <formula>$H1="T"</formula>
    </cfRule>
    <cfRule type="expression" priority="3" dxfId="0" stopIfTrue="1">
      <formula>$H1="Y"</formula>
    </cfRule>
  </conditionalFormatting>
  <conditionalFormatting sqref="A1 G1:IU1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15" stopIfTrue="1">
      <formula>$H1="Y"</formula>
    </cfRule>
  </conditionalFormatting>
  <conditionalFormatting sqref="A2 G2:IU2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3:XFD3">
    <cfRule type="expression" priority="10" dxfId="2" stopIfTrue="1">
      <formula>$H3="Z"</formula>
    </cfRule>
    <cfRule type="expression" priority="11" dxfId="7" stopIfTrue="1">
      <formula>$H3="T"</formula>
    </cfRule>
    <cfRule type="expression" priority="12" dxfId="0" stopIfTrue="1">
      <formula>$H3="Y"</formula>
    </cfRule>
  </conditionalFormatting>
  <conditionalFormatting sqref="A4:XFD4">
    <cfRule type="expression" priority="13" dxfId="2" stopIfTrue="1">
      <formula>$H3="Z"</formula>
    </cfRule>
    <cfRule type="expression" priority="14" dxfId="7" stopIfTrue="1">
      <formula>$H3="T"</formula>
    </cfRule>
    <cfRule type="expression" priority="15" dxfId="0" stopIfTrue="1">
      <formula>$H3="Y"</formula>
    </cfRule>
  </conditionalFormatting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9"/>
  <sheetViews>
    <sheetView workbookViewId="0" topLeftCell="A1">
      <selection activeCell="C2" sqref="C2"/>
    </sheetView>
  </sheetViews>
  <sheetFormatPr defaultColWidth="0" defaultRowHeight="15"/>
  <cols>
    <col min="1" max="1" width="10.7109375" style="2" customWidth="1"/>
    <col min="2" max="2" width="5.57421875" style="2" hidden="1" customWidth="1"/>
    <col min="3" max="3" width="43.28125" style="17" customWidth="1"/>
    <col min="4" max="5" width="12.421875" style="8" customWidth="1"/>
    <col min="6" max="6" width="13.421875" style="8" customWidth="1"/>
    <col min="7" max="7" width="7.8515625" style="44" customWidth="1"/>
    <col min="8" max="16384" width="13.00390625" style="8" hidden="1" customWidth="1"/>
  </cols>
  <sheetData>
    <row r="1" spans="1:255" ht="15.75">
      <c r="A1" s="1" t="s">
        <v>0</v>
      </c>
      <c r="C1" s="26" t="s">
        <v>452</v>
      </c>
      <c r="D1" s="27"/>
      <c r="E1" s="4"/>
      <c r="F1" s="5"/>
      <c r="G1" s="36"/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15">
      <c r="A2" s="1" t="s">
        <v>2</v>
      </c>
      <c r="B2" s="9"/>
      <c r="C2" s="10" t="s">
        <v>453</v>
      </c>
      <c r="E2" s="11"/>
      <c r="G2" s="36"/>
      <c r="H2" s="6" t="s">
        <v>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5">
      <c r="A3" s="9" t="s">
        <v>4</v>
      </c>
      <c r="B3" s="9"/>
      <c r="C3" s="10" t="s">
        <v>5</v>
      </c>
      <c r="D3" s="12" t="s">
        <v>6</v>
      </c>
      <c r="E3" s="12" t="s">
        <v>7</v>
      </c>
      <c r="F3" s="12" t="s">
        <v>8</v>
      </c>
      <c r="G3" s="38" t="s">
        <v>454</v>
      </c>
      <c r="H3" s="12" t="s">
        <v>10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5">
      <c r="A4" s="9" t="s">
        <v>274</v>
      </c>
      <c r="B4" s="9"/>
      <c r="C4" s="10" t="s">
        <v>12</v>
      </c>
      <c r="D4" s="12" t="s">
        <v>13</v>
      </c>
      <c r="E4" s="12" t="s">
        <v>13</v>
      </c>
      <c r="F4" s="12" t="s">
        <v>455</v>
      </c>
      <c r="G4" s="38" t="s">
        <v>456</v>
      </c>
      <c r="H4" s="12" t="s">
        <v>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9" ht="15">
      <c r="A5" s="15" t="s">
        <v>4</v>
      </c>
      <c r="B5" s="9"/>
      <c r="C5" s="15" t="s">
        <v>5</v>
      </c>
      <c r="D5" s="8" t="s">
        <v>16</v>
      </c>
      <c r="E5" s="16" t="s">
        <v>16</v>
      </c>
      <c r="F5" s="8" t="s">
        <v>16</v>
      </c>
      <c r="G5" s="45" t="s">
        <v>16</v>
      </c>
      <c r="H5" s="16" t="s">
        <v>19</v>
      </c>
      <c r="I5" s="16"/>
    </row>
    <row r="6" spans="1:9" ht="15">
      <c r="A6" s="15" t="s">
        <v>4</v>
      </c>
      <c r="B6" s="9"/>
      <c r="C6" s="15" t="s">
        <v>450</v>
      </c>
      <c r="D6" s="8" t="s">
        <v>16</v>
      </c>
      <c r="E6" s="16" t="s">
        <v>16</v>
      </c>
      <c r="F6" s="8" t="s">
        <v>16</v>
      </c>
      <c r="G6" s="45" t="s">
        <v>16</v>
      </c>
      <c r="H6" s="16" t="s">
        <v>1</v>
      </c>
      <c r="I6" s="16"/>
    </row>
    <row r="7" spans="1:9" ht="15">
      <c r="A7" s="15" t="s">
        <v>275</v>
      </c>
      <c r="B7" s="9"/>
      <c r="C7" s="15" t="s">
        <v>276</v>
      </c>
      <c r="D7" s="8">
        <v>6781000</v>
      </c>
      <c r="E7" s="16">
        <v>1738533.68</v>
      </c>
      <c r="F7" s="8">
        <v>5300000</v>
      </c>
      <c r="G7" s="45">
        <f aca="true" t="shared" si="0" ref="G7:G38">F7/Celkem</f>
        <v>0.02156593071232676</v>
      </c>
      <c r="H7" s="16" t="s">
        <v>19</v>
      </c>
      <c r="I7" s="16"/>
    </row>
    <row r="8" spans="1:9" ht="15">
      <c r="A8" s="15" t="s">
        <v>277</v>
      </c>
      <c r="B8" s="9"/>
      <c r="C8" s="15" t="s">
        <v>278</v>
      </c>
      <c r="D8" s="8">
        <v>400000</v>
      </c>
      <c r="E8" s="16">
        <v>9662</v>
      </c>
      <c r="F8" s="8">
        <v>400000</v>
      </c>
      <c r="G8" s="45">
        <f t="shared" si="0"/>
        <v>0.0016276174122510762</v>
      </c>
      <c r="H8" s="16" t="s">
        <v>19</v>
      </c>
      <c r="I8" s="16"/>
    </row>
    <row r="9" spans="1:9" ht="15">
      <c r="A9" s="15" t="s">
        <v>279</v>
      </c>
      <c r="B9" s="9"/>
      <c r="C9" s="15" t="s">
        <v>280</v>
      </c>
      <c r="D9" s="8">
        <v>850000</v>
      </c>
      <c r="E9" s="16">
        <v>0</v>
      </c>
      <c r="F9" s="8">
        <v>600000</v>
      </c>
      <c r="G9" s="45">
        <f t="shared" si="0"/>
        <v>0.0024414261183766145</v>
      </c>
      <c r="H9" s="16" t="s">
        <v>19</v>
      </c>
      <c r="I9" s="16"/>
    </row>
    <row r="10" spans="1:9" ht="15">
      <c r="A10" s="15" t="s">
        <v>281</v>
      </c>
      <c r="B10" s="9"/>
      <c r="C10" s="15" t="s">
        <v>282</v>
      </c>
      <c r="D10" s="8">
        <v>20000</v>
      </c>
      <c r="E10" s="16">
        <v>0</v>
      </c>
      <c r="F10" s="8">
        <v>20000</v>
      </c>
      <c r="G10" s="45">
        <f t="shared" si="0"/>
        <v>8.138087061255381E-05</v>
      </c>
      <c r="H10" s="16" t="s">
        <v>19</v>
      </c>
      <c r="I10" s="16"/>
    </row>
    <row r="11" spans="1:9" ht="15">
      <c r="A11" s="15" t="s">
        <v>283</v>
      </c>
      <c r="B11" s="9"/>
      <c r="C11" s="15" t="s">
        <v>284</v>
      </c>
      <c r="D11" s="8">
        <v>800000</v>
      </c>
      <c r="E11" s="16">
        <v>0</v>
      </c>
      <c r="F11" s="8">
        <v>4040000</v>
      </c>
      <c r="G11" s="45">
        <f t="shared" si="0"/>
        <v>0.01643893586373587</v>
      </c>
      <c r="H11" s="16" t="s">
        <v>19</v>
      </c>
      <c r="I11" s="16"/>
    </row>
    <row r="12" spans="1:9" ht="15">
      <c r="A12" s="15" t="s">
        <v>285</v>
      </c>
      <c r="B12" s="9"/>
      <c r="C12" s="15" t="s">
        <v>286</v>
      </c>
      <c r="D12" s="8">
        <v>500000</v>
      </c>
      <c r="E12" s="16">
        <v>0</v>
      </c>
      <c r="F12" s="8">
        <v>700000</v>
      </c>
      <c r="G12" s="45">
        <f t="shared" si="0"/>
        <v>0.0028483304714393837</v>
      </c>
      <c r="H12" s="16" t="s">
        <v>19</v>
      </c>
      <c r="I12" s="16"/>
    </row>
    <row r="13" spans="1:9" ht="15">
      <c r="A13" s="15" t="s">
        <v>287</v>
      </c>
      <c r="B13" s="9"/>
      <c r="C13" s="15" t="s">
        <v>288</v>
      </c>
      <c r="D13" s="8">
        <v>300000</v>
      </c>
      <c r="E13" s="16">
        <v>472384</v>
      </c>
      <c r="F13" s="8">
        <v>500000</v>
      </c>
      <c r="G13" s="45">
        <f t="shared" si="0"/>
        <v>0.0020345217653138454</v>
      </c>
      <c r="H13" s="16" t="s">
        <v>19</v>
      </c>
      <c r="I13" s="16"/>
    </row>
    <row r="14" spans="1:9" ht="15">
      <c r="A14" s="15" t="s">
        <v>289</v>
      </c>
      <c r="B14" s="9"/>
      <c r="C14" s="15" t="s">
        <v>290</v>
      </c>
      <c r="D14" s="8">
        <v>3900000</v>
      </c>
      <c r="E14" s="16">
        <v>0</v>
      </c>
      <c r="F14" s="8">
        <v>1100000</v>
      </c>
      <c r="G14" s="45">
        <f t="shared" si="0"/>
        <v>0.0044759478836904594</v>
      </c>
      <c r="H14" s="16" t="s">
        <v>19</v>
      </c>
      <c r="I14" s="16"/>
    </row>
    <row r="15" spans="1:9" ht="15">
      <c r="A15" s="15" t="s">
        <v>291</v>
      </c>
      <c r="B15" s="9"/>
      <c r="C15" s="15" t="s">
        <v>292</v>
      </c>
      <c r="D15" s="8">
        <v>0</v>
      </c>
      <c r="E15" s="16">
        <v>348329</v>
      </c>
      <c r="F15" s="8">
        <v>200000</v>
      </c>
      <c r="G15" s="45">
        <f t="shared" si="0"/>
        <v>0.0008138087061255381</v>
      </c>
      <c r="H15" s="16" t="s">
        <v>19</v>
      </c>
      <c r="I15" s="16"/>
    </row>
    <row r="16" spans="1:9" ht="15">
      <c r="A16" s="15" t="s">
        <v>293</v>
      </c>
      <c r="B16" s="9"/>
      <c r="C16" s="15" t="s">
        <v>294</v>
      </c>
      <c r="D16" s="8">
        <v>1300000</v>
      </c>
      <c r="E16" s="16">
        <v>722147.95</v>
      </c>
      <c r="F16" s="8">
        <v>3500000</v>
      </c>
      <c r="G16" s="45">
        <f t="shared" si="0"/>
        <v>0.014241652357196917</v>
      </c>
      <c r="H16" s="16" t="s">
        <v>19</v>
      </c>
      <c r="I16" s="16"/>
    </row>
    <row r="17" spans="1:9" ht="15">
      <c r="A17" s="15" t="s">
        <v>295</v>
      </c>
      <c r="B17" s="9"/>
      <c r="C17" s="15" t="s">
        <v>296</v>
      </c>
      <c r="D17" s="8">
        <v>500000</v>
      </c>
      <c r="E17" s="16">
        <v>45980</v>
      </c>
      <c r="F17" s="8">
        <v>1000000</v>
      </c>
      <c r="G17" s="45">
        <f t="shared" si="0"/>
        <v>0.004069043530627691</v>
      </c>
      <c r="H17" s="16" t="s">
        <v>19</v>
      </c>
      <c r="I17" s="16"/>
    </row>
    <row r="18" spans="1:9" ht="15">
      <c r="A18" s="15" t="s">
        <v>297</v>
      </c>
      <c r="B18" s="9"/>
      <c r="C18" s="15" t="s">
        <v>298</v>
      </c>
      <c r="D18" s="8">
        <v>500000</v>
      </c>
      <c r="E18" s="16">
        <v>470327</v>
      </c>
      <c r="F18" s="8">
        <v>1000000</v>
      </c>
      <c r="G18" s="45">
        <f t="shared" si="0"/>
        <v>0.004069043530627691</v>
      </c>
      <c r="H18" s="16" t="s">
        <v>19</v>
      </c>
      <c r="I18" s="16"/>
    </row>
    <row r="19" spans="1:9" ht="15">
      <c r="A19" s="15" t="s">
        <v>299</v>
      </c>
      <c r="B19" s="9"/>
      <c r="C19" s="15" t="s">
        <v>300</v>
      </c>
      <c r="D19" s="8">
        <v>300000</v>
      </c>
      <c r="E19" s="16">
        <v>888994</v>
      </c>
      <c r="F19" s="8">
        <v>300000</v>
      </c>
      <c r="G19" s="45">
        <f t="shared" si="0"/>
        <v>0.0012207130591883073</v>
      </c>
      <c r="H19" s="16" t="s">
        <v>19</v>
      </c>
      <c r="I19" s="16"/>
    </row>
    <row r="20" spans="1:9" ht="15">
      <c r="A20" s="15" t="s">
        <v>301</v>
      </c>
      <c r="B20" s="9"/>
      <c r="C20" s="15" t="s">
        <v>302</v>
      </c>
      <c r="D20" s="8">
        <v>150000</v>
      </c>
      <c r="E20" s="16">
        <v>16000</v>
      </c>
      <c r="F20" s="8">
        <v>150000</v>
      </c>
      <c r="G20" s="45">
        <f t="shared" si="0"/>
        <v>0.0006103565295941536</v>
      </c>
      <c r="H20" s="16" t="s">
        <v>19</v>
      </c>
      <c r="I20" s="16"/>
    </row>
    <row r="21" spans="1:9" s="41" customFormat="1" ht="15">
      <c r="A21" s="39" t="s">
        <v>303</v>
      </c>
      <c r="B21" s="40"/>
      <c r="C21" s="39" t="s">
        <v>304</v>
      </c>
      <c r="D21" s="41">
        <v>150000</v>
      </c>
      <c r="E21" s="42">
        <v>1106863.2</v>
      </c>
      <c r="F21" s="41">
        <v>19500000</v>
      </c>
      <c r="G21" s="43">
        <f t="shared" si="0"/>
        <v>0.07934634884723997</v>
      </c>
      <c r="H21" s="42" t="s">
        <v>19</v>
      </c>
      <c r="I21" s="42"/>
    </row>
    <row r="22" spans="1:9" ht="15">
      <c r="A22" s="15" t="s">
        <v>305</v>
      </c>
      <c r="B22" s="9"/>
      <c r="C22" s="15" t="s">
        <v>306</v>
      </c>
      <c r="D22" s="8">
        <v>0</v>
      </c>
      <c r="E22" s="16">
        <v>175450</v>
      </c>
      <c r="F22" s="8">
        <v>250000</v>
      </c>
      <c r="G22" s="45">
        <f t="shared" si="0"/>
        <v>0.0010172608826569227</v>
      </c>
      <c r="H22" s="16" t="s">
        <v>19</v>
      </c>
      <c r="I22" s="16"/>
    </row>
    <row r="23" spans="1:9" ht="15">
      <c r="A23" s="15" t="s">
        <v>307</v>
      </c>
      <c r="B23" s="9"/>
      <c r="C23" s="15" t="s">
        <v>308</v>
      </c>
      <c r="D23" s="8">
        <v>20000</v>
      </c>
      <c r="E23" s="16">
        <v>0</v>
      </c>
      <c r="F23" s="8">
        <v>300000</v>
      </c>
      <c r="G23" s="45">
        <f t="shared" si="0"/>
        <v>0.0012207130591883073</v>
      </c>
      <c r="H23" s="16" t="s">
        <v>19</v>
      </c>
      <c r="I23" s="16"/>
    </row>
    <row r="24" spans="1:9" ht="15">
      <c r="A24" s="15" t="s">
        <v>309</v>
      </c>
      <c r="B24" s="9"/>
      <c r="C24" s="15" t="s">
        <v>310</v>
      </c>
      <c r="D24" s="8">
        <v>100000</v>
      </c>
      <c r="E24" s="16">
        <v>0</v>
      </c>
      <c r="F24" s="8">
        <v>100000</v>
      </c>
      <c r="G24" s="45">
        <f t="shared" si="0"/>
        <v>0.00040690435306276905</v>
      </c>
      <c r="H24" s="16" t="s">
        <v>19</v>
      </c>
      <c r="I24" s="16"/>
    </row>
    <row r="25" spans="1:9" ht="15">
      <c r="A25" s="15" t="s">
        <v>311</v>
      </c>
      <c r="B25" s="9"/>
      <c r="C25" s="15" t="s">
        <v>312</v>
      </c>
      <c r="D25" s="8">
        <v>400000</v>
      </c>
      <c r="E25" s="16">
        <v>0</v>
      </c>
      <c r="F25" s="8">
        <v>600000</v>
      </c>
      <c r="G25" s="45">
        <f t="shared" si="0"/>
        <v>0.0024414261183766145</v>
      </c>
      <c r="H25" s="16" t="s">
        <v>19</v>
      </c>
      <c r="I25" s="16"/>
    </row>
    <row r="26" spans="1:9" ht="15">
      <c r="A26" s="15" t="s">
        <v>313</v>
      </c>
      <c r="B26" s="9"/>
      <c r="C26" s="15" t="s">
        <v>314</v>
      </c>
      <c r="D26" s="8">
        <v>200000</v>
      </c>
      <c r="E26" s="16">
        <v>96800</v>
      </c>
      <c r="F26" s="8">
        <v>8000000</v>
      </c>
      <c r="G26" s="45">
        <f t="shared" si="0"/>
        <v>0.032552348245021526</v>
      </c>
      <c r="H26" s="16" t="s">
        <v>19</v>
      </c>
      <c r="I26" s="16"/>
    </row>
    <row r="27" spans="1:9" ht="15">
      <c r="A27" s="15" t="s">
        <v>315</v>
      </c>
      <c r="B27" s="9"/>
      <c r="C27" s="15" t="s">
        <v>316</v>
      </c>
      <c r="D27" s="8">
        <v>500000</v>
      </c>
      <c r="E27" s="16">
        <v>408617</v>
      </c>
      <c r="F27" s="8">
        <v>100000</v>
      </c>
      <c r="G27" s="45">
        <f t="shared" si="0"/>
        <v>0.00040690435306276905</v>
      </c>
      <c r="H27" s="16" t="s">
        <v>19</v>
      </c>
      <c r="I27" s="16"/>
    </row>
    <row r="28" spans="1:9" ht="15">
      <c r="A28" s="15" t="s">
        <v>317</v>
      </c>
      <c r="B28" s="9"/>
      <c r="C28" s="15" t="s">
        <v>318</v>
      </c>
      <c r="D28" s="8">
        <v>350000</v>
      </c>
      <c r="E28" s="16">
        <v>65340</v>
      </c>
      <c r="F28" s="8">
        <v>800000</v>
      </c>
      <c r="G28" s="45">
        <f t="shared" si="0"/>
        <v>0.0032552348245021524</v>
      </c>
      <c r="H28" s="16" t="s">
        <v>19</v>
      </c>
      <c r="I28" s="16"/>
    </row>
    <row r="29" spans="1:9" ht="15">
      <c r="A29" s="15" t="s">
        <v>319</v>
      </c>
      <c r="B29" s="9"/>
      <c r="C29" s="15" t="s">
        <v>320</v>
      </c>
      <c r="D29" s="8">
        <v>100000</v>
      </c>
      <c r="E29" s="16">
        <v>72600</v>
      </c>
      <c r="F29" s="8">
        <v>3100000</v>
      </c>
      <c r="G29" s="45">
        <f t="shared" si="0"/>
        <v>0.012614034944945842</v>
      </c>
      <c r="H29" s="16" t="s">
        <v>19</v>
      </c>
      <c r="I29" s="16"/>
    </row>
    <row r="30" spans="1:9" ht="15">
      <c r="A30" s="15" t="s">
        <v>321</v>
      </c>
      <c r="B30" s="9"/>
      <c r="C30" s="15" t="s">
        <v>322</v>
      </c>
      <c r="D30" s="8">
        <v>600000</v>
      </c>
      <c r="E30" s="16">
        <v>231352</v>
      </c>
      <c r="F30" s="8">
        <v>2879000</v>
      </c>
      <c r="G30" s="45">
        <f t="shared" si="0"/>
        <v>0.011714776324677122</v>
      </c>
      <c r="H30" s="16" t="s">
        <v>19</v>
      </c>
      <c r="I30" s="16"/>
    </row>
    <row r="31" spans="1:9" ht="15">
      <c r="A31" s="15" t="s">
        <v>323</v>
      </c>
      <c r="B31" s="9"/>
      <c r="C31" s="15" t="s">
        <v>324</v>
      </c>
      <c r="D31" s="8">
        <v>300000</v>
      </c>
      <c r="E31" s="16">
        <v>264100</v>
      </c>
      <c r="F31" s="8">
        <v>11863000</v>
      </c>
      <c r="G31" s="45">
        <f t="shared" si="0"/>
        <v>0.048271063403836294</v>
      </c>
      <c r="H31" s="16" t="s">
        <v>19</v>
      </c>
      <c r="I31" s="16"/>
    </row>
    <row r="32" spans="1:9" ht="15">
      <c r="A32" s="15" t="s">
        <v>325</v>
      </c>
      <c r="B32" s="9"/>
      <c r="C32" s="15" t="s">
        <v>326</v>
      </c>
      <c r="D32" s="8">
        <v>350000</v>
      </c>
      <c r="E32" s="16">
        <v>265000</v>
      </c>
      <c r="F32" s="8">
        <v>650000</v>
      </c>
      <c r="G32" s="45">
        <f t="shared" si="0"/>
        <v>0.002644878294907999</v>
      </c>
      <c r="H32" s="16" t="s">
        <v>19</v>
      </c>
      <c r="I32" s="16"/>
    </row>
    <row r="33" spans="1:9" ht="15">
      <c r="A33" s="39" t="s">
        <v>327</v>
      </c>
      <c r="B33" s="40"/>
      <c r="C33" s="39" t="s">
        <v>328</v>
      </c>
      <c r="D33" s="41">
        <v>50000</v>
      </c>
      <c r="E33" s="42">
        <v>66308</v>
      </c>
      <c r="F33" s="41">
        <v>28000000</v>
      </c>
      <c r="G33" s="43">
        <f t="shared" si="0"/>
        <v>0.11393321885757533</v>
      </c>
      <c r="H33" s="16" t="s">
        <v>19</v>
      </c>
      <c r="I33" s="16"/>
    </row>
    <row r="34" spans="1:9" ht="15">
      <c r="A34" s="15" t="s">
        <v>329</v>
      </c>
      <c r="B34" s="9"/>
      <c r="C34" s="15" t="s">
        <v>330</v>
      </c>
      <c r="D34" s="8">
        <v>20000</v>
      </c>
      <c r="E34" s="16">
        <v>0</v>
      </c>
      <c r="F34" s="8">
        <v>20000</v>
      </c>
      <c r="G34" s="45">
        <f t="shared" si="0"/>
        <v>8.138087061255381E-05</v>
      </c>
      <c r="H34" s="16" t="s">
        <v>19</v>
      </c>
      <c r="I34" s="16"/>
    </row>
    <row r="35" spans="1:9" ht="15">
      <c r="A35" s="15" t="s">
        <v>331</v>
      </c>
      <c r="B35" s="9"/>
      <c r="C35" s="15" t="s">
        <v>332</v>
      </c>
      <c r="D35" s="8">
        <v>500000</v>
      </c>
      <c r="E35" s="16">
        <v>0</v>
      </c>
      <c r="F35" s="8">
        <v>7300000</v>
      </c>
      <c r="G35" s="45">
        <f t="shared" si="0"/>
        <v>0.029704017773582142</v>
      </c>
      <c r="H35" s="16" t="s">
        <v>19</v>
      </c>
      <c r="I35" s="16"/>
    </row>
    <row r="36" spans="1:9" ht="15">
      <c r="A36" s="15" t="s">
        <v>333</v>
      </c>
      <c r="B36" s="9"/>
      <c r="C36" s="15" t="s">
        <v>334</v>
      </c>
      <c r="D36" s="8">
        <v>7500000</v>
      </c>
      <c r="E36" s="16">
        <v>7861178.21</v>
      </c>
      <c r="F36" s="8">
        <v>1900000</v>
      </c>
      <c r="G36" s="45">
        <f t="shared" si="0"/>
        <v>0.007731182708192612</v>
      </c>
      <c r="H36" s="16" t="s">
        <v>19</v>
      </c>
      <c r="I36" s="16"/>
    </row>
    <row r="37" spans="1:9" ht="15">
      <c r="A37" s="15" t="s">
        <v>335</v>
      </c>
      <c r="B37" s="9"/>
      <c r="C37" s="15" t="s">
        <v>336</v>
      </c>
      <c r="D37" s="8">
        <v>2200000</v>
      </c>
      <c r="E37" s="16">
        <v>250060</v>
      </c>
      <c r="F37" s="8">
        <v>300000</v>
      </c>
      <c r="G37" s="45">
        <f t="shared" si="0"/>
        <v>0.0012207130591883073</v>
      </c>
      <c r="H37" s="16" t="s">
        <v>19</v>
      </c>
      <c r="I37" s="16"/>
    </row>
    <row r="38" spans="1:9" ht="15">
      <c r="A38" s="15" t="s">
        <v>337</v>
      </c>
      <c r="B38" s="9"/>
      <c r="C38" s="15" t="s">
        <v>338</v>
      </c>
      <c r="D38" s="8">
        <v>120000</v>
      </c>
      <c r="E38" s="16">
        <v>0</v>
      </c>
      <c r="F38" s="8">
        <v>180000</v>
      </c>
      <c r="G38" s="45">
        <f t="shared" si="0"/>
        <v>0.0007324278355129843</v>
      </c>
      <c r="H38" s="16" t="s">
        <v>19</v>
      </c>
      <c r="I38" s="16"/>
    </row>
    <row r="39" spans="1:9" ht="15">
      <c r="A39" s="15" t="s">
        <v>339</v>
      </c>
      <c r="B39" s="9"/>
      <c r="C39" s="15" t="s">
        <v>340</v>
      </c>
      <c r="D39" s="8">
        <v>250000</v>
      </c>
      <c r="E39" s="16">
        <v>116160</v>
      </c>
      <c r="F39" s="8">
        <v>1500000</v>
      </c>
      <c r="G39" s="45">
        <f aca="true" t="shared" si="1" ref="G39:G70">F39/Celkem</f>
        <v>0.006103565295941536</v>
      </c>
      <c r="H39" s="16" t="s">
        <v>19</v>
      </c>
      <c r="I39" s="16"/>
    </row>
    <row r="40" spans="1:9" ht="15">
      <c r="A40" s="15" t="s">
        <v>341</v>
      </c>
      <c r="B40" s="9"/>
      <c r="C40" s="15" t="s">
        <v>342</v>
      </c>
      <c r="D40" s="8">
        <v>400000</v>
      </c>
      <c r="E40" s="16">
        <v>0</v>
      </c>
      <c r="F40" s="8">
        <v>400000</v>
      </c>
      <c r="G40" s="45">
        <f t="shared" si="1"/>
        <v>0.0016276174122510762</v>
      </c>
      <c r="H40" s="16" t="s">
        <v>19</v>
      </c>
      <c r="I40" s="16"/>
    </row>
    <row r="41" spans="1:9" ht="15">
      <c r="A41" s="15" t="s">
        <v>343</v>
      </c>
      <c r="B41" s="9"/>
      <c r="C41" s="15" t="s">
        <v>344</v>
      </c>
      <c r="D41" s="8">
        <v>50000</v>
      </c>
      <c r="E41" s="16">
        <v>0</v>
      </c>
      <c r="F41" s="8">
        <v>50000</v>
      </c>
      <c r="G41" s="45">
        <f t="shared" si="1"/>
        <v>0.00020345217653138452</v>
      </c>
      <c r="H41" s="16" t="s">
        <v>19</v>
      </c>
      <c r="I41" s="16"/>
    </row>
    <row r="42" spans="1:9" ht="15">
      <c r="A42" s="15" t="s">
        <v>345</v>
      </c>
      <c r="B42" s="9"/>
      <c r="C42" s="15" t="s">
        <v>346</v>
      </c>
      <c r="D42" s="8">
        <v>100000</v>
      </c>
      <c r="E42" s="16">
        <v>102850</v>
      </c>
      <c r="F42" s="8">
        <v>100000</v>
      </c>
      <c r="G42" s="45">
        <f t="shared" si="1"/>
        <v>0.00040690435306276905</v>
      </c>
      <c r="H42" s="16" t="s">
        <v>19</v>
      </c>
      <c r="I42" s="16"/>
    </row>
    <row r="43" spans="1:9" ht="15">
      <c r="A43" s="15" t="s">
        <v>347</v>
      </c>
      <c r="B43" s="9"/>
      <c r="C43" s="15" t="s">
        <v>348</v>
      </c>
      <c r="D43" s="8">
        <v>250000</v>
      </c>
      <c r="E43" s="16">
        <v>0</v>
      </c>
      <c r="F43" s="8">
        <v>250000</v>
      </c>
      <c r="G43" s="45">
        <f t="shared" si="1"/>
        <v>0.0010172608826569227</v>
      </c>
      <c r="H43" s="16" t="s">
        <v>19</v>
      </c>
      <c r="I43" s="16"/>
    </row>
    <row r="44" spans="1:9" ht="15">
      <c r="A44" s="15" t="s">
        <v>349</v>
      </c>
      <c r="B44" s="9"/>
      <c r="C44" s="15" t="s">
        <v>350</v>
      </c>
      <c r="D44" s="8">
        <v>300000</v>
      </c>
      <c r="E44" s="16">
        <v>308550</v>
      </c>
      <c r="F44" s="8">
        <v>1200000</v>
      </c>
      <c r="G44" s="45">
        <f t="shared" si="1"/>
        <v>0.004882852236753229</v>
      </c>
      <c r="H44" s="16" t="s">
        <v>19</v>
      </c>
      <c r="I44" s="16"/>
    </row>
    <row r="45" spans="1:9" ht="15">
      <c r="A45" s="15" t="s">
        <v>351</v>
      </c>
      <c r="B45" s="9"/>
      <c r="C45" s="15" t="s">
        <v>352</v>
      </c>
      <c r="D45" s="8">
        <v>250000</v>
      </c>
      <c r="E45" s="16">
        <v>246705</v>
      </c>
      <c r="F45" s="8">
        <v>100000</v>
      </c>
      <c r="G45" s="45">
        <f t="shared" si="1"/>
        <v>0.00040690435306276905</v>
      </c>
      <c r="H45" s="16" t="s">
        <v>19</v>
      </c>
      <c r="I45" s="16"/>
    </row>
    <row r="46" spans="1:9" ht="15">
      <c r="A46" s="15" t="s">
        <v>353</v>
      </c>
      <c r="B46" s="9"/>
      <c r="C46" s="15" t="s">
        <v>354</v>
      </c>
      <c r="D46" s="8">
        <v>250000</v>
      </c>
      <c r="E46" s="16">
        <v>250000</v>
      </c>
      <c r="F46" s="8">
        <v>100000</v>
      </c>
      <c r="G46" s="45">
        <f t="shared" si="1"/>
        <v>0.00040690435306276905</v>
      </c>
      <c r="H46" s="16" t="s">
        <v>19</v>
      </c>
      <c r="I46" s="16"/>
    </row>
    <row r="47" spans="1:9" ht="15">
      <c r="A47" s="15" t="s">
        <v>355</v>
      </c>
      <c r="B47" s="9"/>
      <c r="C47" s="15" t="s">
        <v>356</v>
      </c>
      <c r="D47" s="8">
        <v>500000</v>
      </c>
      <c r="E47" s="16">
        <v>0</v>
      </c>
      <c r="F47" s="8">
        <v>20000</v>
      </c>
      <c r="G47" s="45">
        <f t="shared" si="1"/>
        <v>8.138087061255381E-05</v>
      </c>
      <c r="H47" s="16" t="s">
        <v>19</v>
      </c>
      <c r="I47" s="16"/>
    </row>
    <row r="48" spans="1:9" ht="15">
      <c r="A48" s="15" t="s">
        <v>357</v>
      </c>
      <c r="B48" s="9"/>
      <c r="C48" s="15" t="s">
        <v>358</v>
      </c>
      <c r="D48" s="8">
        <v>1500000</v>
      </c>
      <c r="E48" s="16">
        <v>215718.8</v>
      </c>
      <c r="F48" s="8">
        <v>2600000</v>
      </c>
      <c r="G48" s="45">
        <f t="shared" si="1"/>
        <v>0.010579513179631996</v>
      </c>
      <c r="H48" s="16" t="s">
        <v>19</v>
      </c>
      <c r="I48" s="16"/>
    </row>
    <row r="49" spans="1:9" ht="15">
      <c r="A49" s="15" t="s">
        <v>359</v>
      </c>
      <c r="B49" s="9"/>
      <c r="C49" s="15" t="s">
        <v>360</v>
      </c>
      <c r="D49" s="8">
        <v>1500000</v>
      </c>
      <c r="E49" s="16">
        <v>183937</v>
      </c>
      <c r="F49" s="8">
        <v>50000</v>
      </c>
      <c r="G49" s="45">
        <f t="shared" si="1"/>
        <v>0.00020345217653138452</v>
      </c>
      <c r="H49" s="16" t="s">
        <v>19</v>
      </c>
      <c r="I49" s="16"/>
    </row>
    <row r="50" spans="1:9" ht="15">
      <c r="A50" s="15" t="s">
        <v>361</v>
      </c>
      <c r="B50" s="9"/>
      <c r="C50" s="15" t="s">
        <v>362</v>
      </c>
      <c r="D50" s="8">
        <v>0</v>
      </c>
      <c r="E50" s="16">
        <v>57838</v>
      </c>
      <c r="F50" s="8">
        <v>250000</v>
      </c>
      <c r="G50" s="45">
        <f t="shared" si="1"/>
        <v>0.0010172608826569227</v>
      </c>
      <c r="H50" s="16" t="s">
        <v>19</v>
      </c>
      <c r="I50" s="16"/>
    </row>
    <row r="51" spans="1:9" ht="15">
      <c r="A51" s="15" t="s">
        <v>363</v>
      </c>
      <c r="B51" s="9"/>
      <c r="C51" s="15" t="s">
        <v>364</v>
      </c>
      <c r="D51" s="8">
        <v>0</v>
      </c>
      <c r="E51" s="16">
        <v>256959</v>
      </c>
      <c r="F51" s="8">
        <v>6500000</v>
      </c>
      <c r="G51" s="45">
        <f t="shared" si="1"/>
        <v>0.02644878294907999</v>
      </c>
      <c r="H51" s="16" t="s">
        <v>19</v>
      </c>
      <c r="I51" s="16"/>
    </row>
    <row r="52" spans="1:9" ht="15">
      <c r="A52" s="15" t="s">
        <v>365</v>
      </c>
      <c r="B52" s="9"/>
      <c r="C52" s="15" t="s">
        <v>366</v>
      </c>
      <c r="D52" s="8">
        <v>0</v>
      </c>
      <c r="E52" s="16">
        <v>0</v>
      </c>
      <c r="F52" s="8">
        <v>250000</v>
      </c>
      <c r="G52" s="45">
        <f t="shared" si="1"/>
        <v>0.0010172608826569227</v>
      </c>
      <c r="H52" s="16" t="s">
        <v>19</v>
      </c>
      <c r="I52" s="16"/>
    </row>
    <row r="53" spans="1:9" ht="15">
      <c r="A53" s="15" t="s">
        <v>367</v>
      </c>
      <c r="B53" s="9"/>
      <c r="C53" s="15" t="s">
        <v>368</v>
      </c>
      <c r="D53" s="8">
        <v>0</v>
      </c>
      <c r="E53" s="16">
        <v>0</v>
      </c>
      <c r="F53" s="8">
        <v>6000000</v>
      </c>
      <c r="G53" s="45">
        <f t="shared" si="1"/>
        <v>0.024414261183766144</v>
      </c>
      <c r="H53" s="16" t="s">
        <v>19</v>
      </c>
      <c r="I53" s="16"/>
    </row>
    <row r="54" spans="1:9" ht="15">
      <c r="A54" s="15" t="s">
        <v>369</v>
      </c>
      <c r="B54" s="9"/>
      <c r="C54" s="15" t="s">
        <v>370</v>
      </c>
      <c r="D54" s="8">
        <v>0</v>
      </c>
      <c r="E54" s="16">
        <v>0</v>
      </c>
      <c r="F54" s="8">
        <v>100000</v>
      </c>
      <c r="G54" s="45">
        <f t="shared" si="1"/>
        <v>0.00040690435306276905</v>
      </c>
      <c r="H54" s="16" t="s">
        <v>19</v>
      </c>
      <c r="I54" s="16"/>
    </row>
    <row r="55" spans="1:9" ht="15">
      <c r="A55" s="15" t="s">
        <v>371</v>
      </c>
      <c r="B55" s="9"/>
      <c r="C55" s="15" t="s">
        <v>372</v>
      </c>
      <c r="D55" s="8">
        <v>0</v>
      </c>
      <c r="E55" s="16">
        <v>0</v>
      </c>
      <c r="F55" s="8">
        <v>100000</v>
      </c>
      <c r="G55" s="45">
        <f t="shared" si="1"/>
        <v>0.00040690435306276905</v>
      </c>
      <c r="H55" s="16" t="s">
        <v>19</v>
      </c>
      <c r="I55" s="16"/>
    </row>
    <row r="56" spans="1:9" ht="15">
      <c r="A56" s="15" t="s">
        <v>373</v>
      </c>
      <c r="B56" s="9"/>
      <c r="C56" s="15" t="s">
        <v>374</v>
      </c>
      <c r="D56" s="8">
        <v>0</v>
      </c>
      <c r="E56" s="16">
        <v>0</v>
      </c>
      <c r="F56" s="8">
        <v>100000</v>
      </c>
      <c r="G56" s="45">
        <f t="shared" si="1"/>
        <v>0.00040690435306276905</v>
      </c>
      <c r="H56" s="16" t="s">
        <v>19</v>
      </c>
      <c r="I56" s="16"/>
    </row>
    <row r="57" spans="1:9" ht="15">
      <c r="A57" s="15" t="s">
        <v>375</v>
      </c>
      <c r="B57" s="9"/>
      <c r="C57" s="15" t="s">
        <v>376</v>
      </c>
      <c r="D57" s="8">
        <v>0</v>
      </c>
      <c r="E57" s="16">
        <v>0</v>
      </c>
      <c r="F57" s="8">
        <v>100000</v>
      </c>
      <c r="G57" s="45">
        <f t="shared" si="1"/>
        <v>0.00040690435306276905</v>
      </c>
      <c r="H57" s="16" t="s">
        <v>19</v>
      </c>
      <c r="I57" s="16"/>
    </row>
    <row r="58" spans="1:9" ht="15">
      <c r="A58" s="15" t="s">
        <v>377</v>
      </c>
      <c r="B58" s="9"/>
      <c r="C58" s="15" t="s">
        <v>378</v>
      </c>
      <c r="D58" s="8">
        <v>0</v>
      </c>
      <c r="E58" s="16">
        <v>0</v>
      </c>
      <c r="F58" s="8">
        <v>500000</v>
      </c>
      <c r="G58" s="45">
        <f t="shared" si="1"/>
        <v>0.0020345217653138454</v>
      </c>
      <c r="H58" s="16" t="s">
        <v>19</v>
      </c>
      <c r="I58" s="16"/>
    </row>
    <row r="59" spans="1:9" ht="15">
      <c r="A59" s="15" t="s">
        <v>379</v>
      </c>
      <c r="B59" s="9"/>
      <c r="C59" s="15" t="s">
        <v>380</v>
      </c>
      <c r="D59" s="8">
        <v>0</v>
      </c>
      <c r="E59" s="16">
        <v>0</v>
      </c>
      <c r="F59" s="8">
        <v>1300000</v>
      </c>
      <c r="G59" s="45">
        <f t="shared" si="1"/>
        <v>0.005289756589815998</v>
      </c>
      <c r="H59" s="16" t="s">
        <v>19</v>
      </c>
      <c r="I59" s="16"/>
    </row>
    <row r="60" spans="1:9" ht="15">
      <c r="A60" s="15" t="s">
        <v>381</v>
      </c>
      <c r="B60" s="9"/>
      <c r="C60" s="15" t="s">
        <v>382</v>
      </c>
      <c r="D60" s="8">
        <v>0</v>
      </c>
      <c r="E60" s="16">
        <v>0</v>
      </c>
      <c r="F60" s="8">
        <v>800000</v>
      </c>
      <c r="G60" s="45">
        <f t="shared" si="1"/>
        <v>0.0032552348245021524</v>
      </c>
      <c r="H60" s="16" t="s">
        <v>19</v>
      </c>
      <c r="I60" s="16"/>
    </row>
    <row r="61" spans="1:9" ht="15">
      <c r="A61" s="15" t="s">
        <v>383</v>
      </c>
      <c r="B61" s="9"/>
      <c r="C61" s="15" t="s">
        <v>384</v>
      </c>
      <c r="D61" s="8">
        <v>0</v>
      </c>
      <c r="E61" s="16">
        <v>0</v>
      </c>
      <c r="F61" s="8">
        <v>2500000</v>
      </c>
      <c r="G61" s="45">
        <f t="shared" si="1"/>
        <v>0.010172608826569226</v>
      </c>
      <c r="H61" s="16" t="s">
        <v>19</v>
      </c>
      <c r="I61" s="16"/>
    </row>
    <row r="62" spans="1:9" ht="15">
      <c r="A62" s="15" t="s">
        <v>385</v>
      </c>
      <c r="B62" s="9"/>
      <c r="C62" s="15" t="s">
        <v>386</v>
      </c>
      <c r="D62" s="8">
        <v>0</v>
      </c>
      <c r="E62" s="16">
        <v>0</v>
      </c>
      <c r="F62" s="8">
        <v>450000</v>
      </c>
      <c r="G62" s="45">
        <f t="shared" si="1"/>
        <v>0.0018310695887824608</v>
      </c>
      <c r="H62" s="16" t="s">
        <v>19</v>
      </c>
      <c r="I62" s="16"/>
    </row>
    <row r="63" spans="1:9" ht="15">
      <c r="A63" s="15" t="s">
        <v>387</v>
      </c>
      <c r="B63" s="9"/>
      <c r="C63" s="15" t="s">
        <v>388</v>
      </c>
      <c r="D63" s="8">
        <v>0</v>
      </c>
      <c r="E63" s="16">
        <v>0</v>
      </c>
      <c r="F63" s="8">
        <v>250000</v>
      </c>
      <c r="G63" s="45">
        <f t="shared" si="1"/>
        <v>0.0010172608826569227</v>
      </c>
      <c r="H63" s="16" t="s">
        <v>19</v>
      </c>
      <c r="I63" s="16"/>
    </row>
    <row r="64" spans="1:9" ht="15">
      <c r="A64" s="39" t="s">
        <v>389</v>
      </c>
      <c r="B64" s="40"/>
      <c r="C64" s="39" t="s">
        <v>390</v>
      </c>
      <c r="D64" s="41">
        <v>14200000</v>
      </c>
      <c r="E64" s="42">
        <v>515629.5</v>
      </c>
      <c r="F64" s="41">
        <v>13500000</v>
      </c>
      <c r="G64" s="43">
        <f t="shared" si="1"/>
        <v>0.05493208766347382</v>
      </c>
      <c r="H64" s="16" t="s">
        <v>19</v>
      </c>
      <c r="I64" s="16"/>
    </row>
    <row r="65" spans="1:9" ht="15">
      <c r="A65" s="15" t="s">
        <v>391</v>
      </c>
      <c r="B65" s="9"/>
      <c r="C65" s="15" t="s">
        <v>392</v>
      </c>
      <c r="D65" s="8">
        <v>20000</v>
      </c>
      <c r="E65" s="16">
        <v>0</v>
      </c>
      <c r="F65" s="8">
        <v>20000</v>
      </c>
      <c r="G65" s="45">
        <f t="shared" si="1"/>
        <v>8.138087061255381E-05</v>
      </c>
      <c r="H65" s="16" t="s">
        <v>19</v>
      </c>
      <c r="I65" s="16"/>
    </row>
    <row r="66" spans="1:9" ht="15">
      <c r="A66" s="15" t="s">
        <v>393</v>
      </c>
      <c r="B66" s="9"/>
      <c r="C66" s="15" t="s">
        <v>394</v>
      </c>
      <c r="D66" s="8">
        <v>300000</v>
      </c>
      <c r="E66" s="16">
        <v>0</v>
      </c>
      <c r="F66" s="8">
        <v>300000</v>
      </c>
      <c r="G66" s="45">
        <f t="shared" si="1"/>
        <v>0.0012207130591883073</v>
      </c>
      <c r="H66" s="16" t="s">
        <v>19</v>
      </c>
      <c r="I66" s="16"/>
    </row>
    <row r="67" spans="1:9" ht="15">
      <c r="A67" s="15" t="s">
        <v>395</v>
      </c>
      <c r="B67" s="9"/>
      <c r="C67" s="15" t="s">
        <v>396</v>
      </c>
      <c r="D67" s="8">
        <v>0</v>
      </c>
      <c r="E67" s="16">
        <v>0</v>
      </c>
      <c r="F67" s="8">
        <v>500000</v>
      </c>
      <c r="G67" s="45">
        <f t="shared" si="1"/>
        <v>0.0020345217653138454</v>
      </c>
      <c r="H67" s="16" t="s">
        <v>19</v>
      </c>
      <c r="I67" s="16"/>
    </row>
    <row r="68" spans="1:9" ht="15">
      <c r="A68" s="15" t="s">
        <v>397</v>
      </c>
      <c r="B68" s="9"/>
      <c r="C68" s="15" t="s">
        <v>398</v>
      </c>
      <c r="D68" s="8">
        <v>150000</v>
      </c>
      <c r="E68" s="16">
        <v>0</v>
      </c>
      <c r="F68" s="8">
        <v>20000</v>
      </c>
      <c r="G68" s="45">
        <f t="shared" si="1"/>
        <v>8.138087061255381E-05</v>
      </c>
      <c r="H68" s="16" t="s">
        <v>19</v>
      </c>
      <c r="I68" s="16"/>
    </row>
    <row r="69" spans="1:9" ht="15">
      <c r="A69" s="15" t="s">
        <v>399</v>
      </c>
      <c r="B69" s="9"/>
      <c r="C69" s="15" t="s">
        <v>400</v>
      </c>
      <c r="D69" s="8">
        <v>350000</v>
      </c>
      <c r="E69" s="16">
        <v>0</v>
      </c>
      <c r="F69" s="8">
        <v>350000</v>
      </c>
      <c r="G69" s="45">
        <f t="shared" si="1"/>
        <v>0.0014241652357196918</v>
      </c>
      <c r="H69" s="16" t="s">
        <v>19</v>
      </c>
      <c r="I69" s="16"/>
    </row>
    <row r="70" spans="1:9" ht="15">
      <c r="A70" s="15" t="s">
        <v>401</v>
      </c>
      <c r="B70" s="9"/>
      <c r="C70" s="15" t="s">
        <v>402</v>
      </c>
      <c r="D70" s="8">
        <v>20000</v>
      </c>
      <c r="E70" s="16">
        <v>0</v>
      </c>
      <c r="F70" s="8">
        <v>5500000</v>
      </c>
      <c r="G70" s="45">
        <f t="shared" si="1"/>
        <v>0.0223797394184523</v>
      </c>
      <c r="H70" s="16" t="s">
        <v>19</v>
      </c>
      <c r="I70" s="16"/>
    </row>
    <row r="71" spans="1:9" ht="15">
      <c r="A71" s="15" t="s">
        <v>403</v>
      </c>
      <c r="B71" s="9"/>
      <c r="C71" s="15" t="s">
        <v>404</v>
      </c>
      <c r="D71" s="8">
        <v>2950000</v>
      </c>
      <c r="E71" s="16">
        <v>1823195.02</v>
      </c>
      <c r="F71" s="8">
        <v>2800000</v>
      </c>
      <c r="G71" s="45">
        <f aca="true" t="shared" si="2" ref="G71:G84">F71/Celkem</f>
        <v>0.011393321885757535</v>
      </c>
      <c r="H71" s="16" t="s">
        <v>19</v>
      </c>
      <c r="I71" s="16"/>
    </row>
    <row r="72" spans="1:9" ht="15">
      <c r="A72" s="15" t="s">
        <v>405</v>
      </c>
      <c r="B72" s="9"/>
      <c r="C72" s="15" t="s">
        <v>406</v>
      </c>
      <c r="D72" s="8">
        <v>800000</v>
      </c>
      <c r="E72" s="16">
        <v>731635.52</v>
      </c>
      <c r="F72" s="8">
        <v>3606000</v>
      </c>
      <c r="G72" s="45">
        <f t="shared" si="2"/>
        <v>0.014672970971443452</v>
      </c>
      <c r="H72" s="16" t="s">
        <v>19</v>
      </c>
      <c r="I72" s="16"/>
    </row>
    <row r="73" spans="1:9" ht="15">
      <c r="A73" s="39" t="s">
        <v>407</v>
      </c>
      <c r="B73" s="40"/>
      <c r="C73" s="39" t="s">
        <v>408</v>
      </c>
      <c r="D73" s="41">
        <v>3000000</v>
      </c>
      <c r="E73" s="42">
        <v>61620</v>
      </c>
      <c r="F73" s="41">
        <v>55000000</v>
      </c>
      <c r="G73" s="43">
        <f t="shared" si="2"/>
        <v>0.223797394184523</v>
      </c>
      <c r="H73" s="16" t="s">
        <v>19</v>
      </c>
      <c r="I73" s="16"/>
    </row>
    <row r="74" spans="1:9" ht="15">
      <c r="A74" s="15" t="s">
        <v>409</v>
      </c>
      <c r="B74" s="9"/>
      <c r="C74" s="15" t="s">
        <v>410</v>
      </c>
      <c r="D74" s="8">
        <v>100000</v>
      </c>
      <c r="E74" s="16">
        <v>0</v>
      </c>
      <c r="F74" s="8">
        <v>250000</v>
      </c>
      <c r="G74" s="45">
        <f t="shared" si="2"/>
        <v>0.0010172608826569227</v>
      </c>
      <c r="H74" s="16" t="s">
        <v>19</v>
      </c>
      <c r="I74" s="16"/>
    </row>
    <row r="75" spans="1:9" ht="15">
      <c r="A75" s="15" t="s">
        <v>411</v>
      </c>
      <c r="B75" s="9"/>
      <c r="C75" s="15" t="s">
        <v>412</v>
      </c>
      <c r="D75" s="8">
        <v>20000</v>
      </c>
      <c r="E75" s="16">
        <v>0</v>
      </c>
      <c r="F75" s="8">
        <v>20000</v>
      </c>
      <c r="G75" s="45">
        <f t="shared" si="2"/>
        <v>8.138087061255381E-05</v>
      </c>
      <c r="H75" s="16" t="s">
        <v>19</v>
      </c>
      <c r="I75" s="16"/>
    </row>
    <row r="76" spans="1:9" ht="15">
      <c r="A76" s="15" t="s">
        <v>413</v>
      </c>
      <c r="B76" s="9"/>
      <c r="C76" s="15" t="s">
        <v>414</v>
      </c>
      <c r="D76" s="8">
        <v>7000000</v>
      </c>
      <c r="E76" s="16">
        <v>16850</v>
      </c>
      <c r="F76" s="8">
        <v>7500000</v>
      </c>
      <c r="G76" s="45">
        <f t="shared" si="2"/>
        <v>0.03051782647970768</v>
      </c>
      <c r="H76" s="16" t="s">
        <v>19</v>
      </c>
      <c r="I76" s="16"/>
    </row>
    <row r="77" spans="1:9" ht="15">
      <c r="A77" s="15" t="s">
        <v>415</v>
      </c>
      <c r="B77" s="9"/>
      <c r="C77" s="15" t="s">
        <v>416</v>
      </c>
      <c r="D77" s="8">
        <v>50000</v>
      </c>
      <c r="E77" s="16">
        <v>0</v>
      </c>
      <c r="F77" s="8">
        <v>50000</v>
      </c>
      <c r="G77" s="45">
        <f t="shared" si="2"/>
        <v>0.00020345217653138452</v>
      </c>
      <c r="H77" s="16" t="s">
        <v>19</v>
      </c>
      <c r="I77" s="16"/>
    </row>
    <row r="78" spans="1:9" ht="15">
      <c r="A78" s="15" t="s">
        <v>417</v>
      </c>
      <c r="B78" s="9"/>
      <c r="C78" s="15" t="s">
        <v>418</v>
      </c>
      <c r="D78" s="8">
        <v>0</v>
      </c>
      <c r="E78" s="16">
        <v>0</v>
      </c>
      <c r="F78" s="8">
        <v>400000</v>
      </c>
      <c r="G78" s="45">
        <f t="shared" si="2"/>
        <v>0.0016276174122510762</v>
      </c>
      <c r="H78" s="16" t="s">
        <v>19</v>
      </c>
      <c r="I78" s="16"/>
    </row>
    <row r="79" spans="1:9" ht="15">
      <c r="A79" s="15" t="s">
        <v>419</v>
      </c>
      <c r="B79" s="9"/>
      <c r="C79" s="15" t="s">
        <v>420</v>
      </c>
      <c r="D79" s="8">
        <v>20000</v>
      </c>
      <c r="E79" s="16">
        <v>0</v>
      </c>
      <c r="F79" s="8">
        <v>20000</v>
      </c>
      <c r="G79" s="45">
        <f t="shared" si="2"/>
        <v>8.138087061255381E-05</v>
      </c>
      <c r="H79" s="16" t="s">
        <v>19</v>
      </c>
      <c r="I79" s="16"/>
    </row>
    <row r="80" spans="1:9" ht="15">
      <c r="A80" s="15" t="s">
        <v>421</v>
      </c>
      <c r="B80" s="9"/>
      <c r="C80" s="15" t="s">
        <v>422</v>
      </c>
      <c r="D80" s="8">
        <v>350000</v>
      </c>
      <c r="E80" s="16">
        <v>30650</v>
      </c>
      <c r="F80" s="8">
        <v>200000</v>
      </c>
      <c r="G80" s="45">
        <f t="shared" si="2"/>
        <v>0.0008138087061255381</v>
      </c>
      <c r="H80" s="16" t="s">
        <v>19</v>
      </c>
      <c r="I80" s="16"/>
    </row>
    <row r="81" spans="1:9" ht="15">
      <c r="A81" s="39" t="s">
        <v>423</v>
      </c>
      <c r="B81" s="40"/>
      <c r="C81" s="39" t="s">
        <v>424</v>
      </c>
      <c r="D81" s="41">
        <v>4500000</v>
      </c>
      <c r="E81" s="42">
        <v>395539.5</v>
      </c>
      <c r="F81" s="41">
        <v>14700000</v>
      </c>
      <c r="G81" s="43">
        <f t="shared" si="2"/>
        <v>0.05981493990022705</v>
      </c>
      <c r="H81" s="16" t="s">
        <v>19</v>
      </c>
      <c r="I81" s="16"/>
    </row>
    <row r="82" spans="1:9" ht="15">
      <c r="A82" s="15" t="s">
        <v>425</v>
      </c>
      <c r="B82" s="9"/>
      <c r="C82" s="15" t="s">
        <v>426</v>
      </c>
      <c r="D82" s="8">
        <v>1500000</v>
      </c>
      <c r="E82" s="16">
        <v>986796.26</v>
      </c>
      <c r="F82" s="8">
        <v>1500000</v>
      </c>
      <c r="G82" s="45">
        <f t="shared" si="2"/>
        <v>0.006103565295941536</v>
      </c>
      <c r="H82" s="16" t="s">
        <v>19</v>
      </c>
      <c r="I82" s="16"/>
    </row>
    <row r="83" spans="1:9" ht="15">
      <c r="A83" s="15" t="s">
        <v>427</v>
      </c>
      <c r="B83" s="9"/>
      <c r="C83" s="15" t="s">
        <v>428</v>
      </c>
      <c r="D83" s="8">
        <v>150000</v>
      </c>
      <c r="E83" s="16">
        <v>157300</v>
      </c>
      <c r="F83" s="8">
        <v>150000</v>
      </c>
      <c r="G83" s="45">
        <f t="shared" si="2"/>
        <v>0.0006103565295941536</v>
      </c>
      <c r="H83" s="16" t="s">
        <v>19</v>
      </c>
      <c r="I83" s="16"/>
    </row>
    <row r="84" spans="1:9" ht="15">
      <c r="A84" s="15" t="s">
        <v>429</v>
      </c>
      <c r="B84" s="9"/>
      <c r="C84" s="15" t="s">
        <v>430</v>
      </c>
      <c r="D84" s="8">
        <v>7000000</v>
      </c>
      <c r="E84" s="16">
        <v>16065957.91</v>
      </c>
      <c r="F84" s="8">
        <v>9150000</v>
      </c>
      <c r="G84" s="45">
        <f t="shared" si="2"/>
        <v>0.03723174830524337</v>
      </c>
      <c r="H84" s="16" t="s">
        <v>19</v>
      </c>
      <c r="I84" s="16"/>
    </row>
    <row r="85" spans="1:9" ht="15">
      <c r="A85" s="15" t="s">
        <v>4</v>
      </c>
      <c r="B85" s="9"/>
      <c r="C85" s="15" t="s">
        <v>273</v>
      </c>
      <c r="D85" s="8">
        <v>90542000</v>
      </c>
      <c r="E85" s="16">
        <v>48270172.88</v>
      </c>
      <c r="F85" s="8">
        <v>245758000</v>
      </c>
      <c r="G85" s="45">
        <f>SUM(G7:G84)</f>
        <v>1.0000000000000004</v>
      </c>
      <c r="H85" s="16" t="s">
        <v>10</v>
      </c>
      <c r="I85" s="16"/>
    </row>
    <row r="86" spans="1:9" ht="15">
      <c r="A86" s="15" t="s">
        <v>41</v>
      </c>
      <c r="B86" s="9"/>
      <c r="C86" s="37"/>
      <c r="E86" s="16"/>
      <c r="G86" s="45"/>
      <c r="H86" s="16"/>
      <c r="I86" s="16"/>
    </row>
    <row r="87" spans="1:9" ht="15">
      <c r="A87" s="37"/>
      <c r="B87" s="9"/>
      <c r="C87" s="37"/>
      <c r="E87" s="16"/>
      <c r="G87" s="45"/>
      <c r="H87" s="16"/>
      <c r="I87" s="16"/>
    </row>
    <row r="88" spans="1:9" ht="15">
      <c r="A88" s="15" t="s">
        <v>42</v>
      </c>
      <c r="B88" s="9"/>
      <c r="C88" s="37"/>
      <c r="E88" s="16"/>
      <c r="G88" s="45"/>
      <c r="H88" s="16"/>
      <c r="I88" s="16"/>
    </row>
    <row r="89" spans="1:9" ht="15">
      <c r="A89" s="15" t="s">
        <v>451</v>
      </c>
      <c r="B89" s="9"/>
      <c r="C89" s="37"/>
      <c r="E89" s="16"/>
      <c r="G89" s="45"/>
      <c r="H89" s="16"/>
      <c r="I89" s="16"/>
    </row>
  </sheetData>
  <conditionalFormatting sqref="B1:F2 A5:XFD64986">
    <cfRule type="expression" priority="1" dxfId="2" stopIfTrue="1">
      <formula>$H1="Z"</formula>
    </cfRule>
    <cfRule type="expression" priority="2" dxfId="1" stopIfTrue="1">
      <formula>$H1="T"</formula>
    </cfRule>
    <cfRule type="expression" priority="3" dxfId="0" stopIfTrue="1">
      <formula>$H1="Y"</formula>
    </cfRule>
  </conditionalFormatting>
  <conditionalFormatting sqref="A1 G1:IU1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15" stopIfTrue="1">
      <formula>$H1="Y"</formula>
    </cfRule>
  </conditionalFormatting>
  <conditionalFormatting sqref="A2 G2:IU2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3:XFD3">
    <cfRule type="expression" priority="10" dxfId="2" stopIfTrue="1">
      <formula>$H3="Z"</formula>
    </cfRule>
    <cfRule type="expression" priority="11" dxfId="7" stopIfTrue="1">
      <formula>$H3="T"</formula>
    </cfRule>
    <cfRule type="expression" priority="12" dxfId="0" stopIfTrue="1">
      <formula>$H3="Y"</formula>
    </cfRule>
  </conditionalFormatting>
  <conditionalFormatting sqref="A4:XFD4">
    <cfRule type="expression" priority="13" dxfId="2" stopIfTrue="1">
      <formula>$H3="Z"</formula>
    </cfRule>
    <cfRule type="expression" priority="14" dxfId="7" stopIfTrue="1">
      <formula>$H3="T"</formula>
    </cfRule>
    <cfRule type="expression" priority="15" dxfId="0" stopIfTrue="1">
      <formula>$H3="Y"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20"/>
  <sheetViews>
    <sheetView workbookViewId="0" topLeftCell="A1">
      <selection activeCell="E31" sqref="E31"/>
    </sheetView>
  </sheetViews>
  <sheetFormatPr defaultColWidth="0" defaultRowHeight="15"/>
  <cols>
    <col min="1" max="1" width="9.57421875" style="2" customWidth="1"/>
    <col min="2" max="2" width="5.57421875" style="2" customWidth="1"/>
    <col min="3" max="3" width="46.00390625" style="17" customWidth="1"/>
    <col min="4" max="5" width="14.421875" style="8" customWidth="1"/>
    <col min="6" max="6" width="13.421875" style="8" customWidth="1"/>
    <col min="7" max="7" width="13.7109375" style="8" customWidth="1"/>
    <col min="8" max="16384" width="13.00390625" style="8" hidden="1" customWidth="1"/>
  </cols>
  <sheetData>
    <row r="1" spans="1:255" ht="15">
      <c r="A1" s="1" t="s">
        <v>0</v>
      </c>
      <c r="B1" s="35"/>
      <c r="C1" s="10" t="s">
        <v>452</v>
      </c>
      <c r="D1" s="5"/>
      <c r="E1" s="5"/>
      <c r="F1" s="33"/>
      <c r="G1" s="5"/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15">
      <c r="A2" s="1" t="s">
        <v>2</v>
      </c>
      <c r="B2" s="1"/>
      <c r="C2" s="10" t="s">
        <v>432</v>
      </c>
      <c r="F2" s="11"/>
      <c r="H2" s="6" t="s">
        <v>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5">
      <c r="A3" s="9" t="s">
        <v>4</v>
      </c>
      <c r="B3" s="9" t="s">
        <v>4</v>
      </c>
      <c r="C3" s="10" t="s">
        <v>5</v>
      </c>
      <c r="D3" s="12" t="s">
        <v>6</v>
      </c>
      <c r="E3" s="12" t="s">
        <v>433</v>
      </c>
      <c r="F3" s="12" t="s">
        <v>7</v>
      </c>
      <c r="G3" s="12" t="s">
        <v>8</v>
      </c>
      <c r="H3" s="12" t="s">
        <v>10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5">
      <c r="A4" s="9" t="s">
        <v>434</v>
      </c>
      <c r="B4" s="9" t="s">
        <v>11</v>
      </c>
      <c r="C4" s="10" t="s">
        <v>457</v>
      </c>
      <c r="D4" s="28" t="s">
        <v>13</v>
      </c>
      <c r="E4" s="28" t="s">
        <v>13</v>
      </c>
      <c r="F4" s="29" t="s">
        <v>13</v>
      </c>
      <c r="G4" s="28" t="s">
        <v>455</v>
      </c>
      <c r="H4" s="12" t="s">
        <v>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8" ht="15">
      <c r="A5" s="9" t="s">
        <v>4</v>
      </c>
      <c r="B5" s="9" t="s">
        <v>4</v>
      </c>
      <c r="C5" s="9" t="s">
        <v>5</v>
      </c>
      <c r="D5" s="8" t="s">
        <v>16</v>
      </c>
      <c r="F5" s="8" t="s">
        <v>16</v>
      </c>
      <c r="G5" s="8" t="s">
        <v>16</v>
      </c>
      <c r="H5" s="8" t="s">
        <v>19</v>
      </c>
    </row>
    <row r="6" spans="1:8" ht="15">
      <c r="A6" s="9" t="s">
        <v>4</v>
      </c>
      <c r="B6" s="9" t="s">
        <v>4</v>
      </c>
      <c r="C6" s="10" t="s">
        <v>435</v>
      </c>
      <c r="D6" s="8" t="s">
        <v>16</v>
      </c>
      <c r="F6" s="8" t="s">
        <v>16</v>
      </c>
      <c r="G6" s="8" t="s">
        <v>16</v>
      </c>
      <c r="H6" s="8" t="s">
        <v>17</v>
      </c>
    </row>
    <row r="7" spans="1:8" ht="15">
      <c r="A7" s="9" t="s">
        <v>436</v>
      </c>
      <c r="B7" s="9" t="s">
        <v>437</v>
      </c>
      <c r="C7" s="10" t="s">
        <v>438</v>
      </c>
      <c r="D7" s="8">
        <v>10616000</v>
      </c>
      <c r="E7" s="8">
        <v>10616000</v>
      </c>
      <c r="F7" s="8">
        <v>8410000</v>
      </c>
      <c r="G7" s="8">
        <v>11347000</v>
      </c>
      <c r="H7" s="8" t="s">
        <v>19</v>
      </c>
    </row>
    <row r="8" spans="1:8" ht="15">
      <c r="A8" s="9" t="s">
        <v>439</v>
      </c>
      <c r="B8" s="9" t="s">
        <v>437</v>
      </c>
      <c r="C8" s="10" t="s">
        <v>438</v>
      </c>
      <c r="D8" s="8">
        <v>500000</v>
      </c>
      <c r="E8" s="8">
        <v>500000</v>
      </c>
      <c r="F8" s="8">
        <v>500000</v>
      </c>
      <c r="G8" s="8">
        <v>500000</v>
      </c>
      <c r="H8" s="8" t="s">
        <v>19</v>
      </c>
    </row>
    <row r="9" spans="1:8" ht="15">
      <c r="A9" s="9" t="s">
        <v>4</v>
      </c>
      <c r="B9" s="9" t="s">
        <v>4</v>
      </c>
      <c r="C9" s="10" t="s">
        <v>5</v>
      </c>
      <c r="D9" s="8" t="s">
        <v>16</v>
      </c>
      <c r="F9" s="8" t="s">
        <v>16</v>
      </c>
      <c r="G9" s="8" t="s">
        <v>16</v>
      </c>
      <c r="H9" s="8" t="s">
        <v>19</v>
      </c>
    </row>
    <row r="10" spans="1:8" ht="15">
      <c r="A10" s="9" t="s">
        <v>4</v>
      </c>
      <c r="B10" s="9" t="s">
        <v>4</v>
      </c>
      <c r="C10" s="10" t="s">
        <v>440</v>
      </c>
      <c r="D10" s="8" t="s">
        <v>16</v>
      </c>
      <c r="F10" s="8" t="s">
        <v>16</v>
      </c>
      <c r="G10" s="8" t="s">
        <v>16</v>
      </c>
      <c r="H10" s="8" t="s">
        <v>17</v>
      </c>
    </row>
    <row r="11" spans="1:9" ht="15">
      <c r="A11" s="24" t="s">
        <v>441</v>
      </c>
      <c r="B11" s="9" t="s">
        <v>437</v>
      </c>
      <c r="C11" s="24" t="s">
        <v>438</v>
      </c>
      <c r="D11" s="8">
        <v>9033000</v>
      </c>
      <c r="E11" s="8">
        <v>9033000</v>
      </c>
      <c r="F11" s="25">
        <v>6860000</v>
      </c>
      <c r="G11" s="8">
        <v>10166000</v>
      </c>
      <c r="H11" s="16" t="s">
        <v>19</v>
      </c>
      <c r="I11" s="16"/>
    </row>
    <row r="12" spans="1:9" ht="15">
      <c r="A12" s="24" t="s">
        <v>4</v>
      </c>
      <c r="B12" s="9" t="s">
        <v>4</v>
      </c>
      <c r="C12" s="24" t="s">
        <v>5</v>
      </c>
      <c r="D12" s="8" t="s">
        <v>16</v>
      </c>
      <c r="F12" s="25" t="s">
        <v>16</v>
      </c>
      <c r="G12" s="8" t="s">
        <v>16</v>
      </c>
      <c r="H12" s="16" t="s">
        <v>19</v>
      </c>
      <c r="I12" s="16"/>
    </row>
    <row r="13" spans="1:9" ht="15">
      <c r="A13" s="24" t="s">
        <v>4</v>
      </c>
      <c r="B13" s="9" t="s">
        <v>4</v>
      </c>
      <c r="C13" s="24" t="s">
        <v>442</v>
      </c>
      <c r="D13" s="8" t="s">
        <v>16</v>
      </c>
      <c r="F13" s="25" t="s">
        <v>16</v>
      </c>
      <c r="G13" s="8" t="s">
        <v>16</v>
      </c>
      <c r="H13" s="16" t="s">
        <v>17</v>
      </c>
      <c r="I13" s="16"/>
    </row>
    <row r="14" spans="1:9" ht="15">
      <c r="A14" s="24" t="s">
        <v>441</v>
      </c>
      <c r="B14" s="9" t="s">
        <v>437</v>
      </c>
      <c r="C14" s="24" t="s">
        <v>438</v>
      </c>
      <c r="D14" s="8">
        <v>10565000</v>
      </c>
      <c r="E14" s="8">
        <v>10565000</v>
      </c>
      <c r="F14" s="25">
        <v>8806445</v>
      </c>
      <c r="G14" s="8">
        <v>11428000</v>
      </c>
      <c r="H14" s="16" t="s">
        <v>19</v>
      </c>
      <c r="I14" s="16"/>
    </row>
    <row r="15" spans="1:9" ht="15">
      <c r="A15" s="24" t="s">
        <v>4</v>
      </c>
      <c r="B15" s="9" t="s">
        <v>4</v>
      </c>
      <c r="C15" s="24" t="s">
        <v>5</v>
      </c>
      <c r="D15" s="8" t="s">
        <v>16</v>
      </c>
      <c r="F15" s="25" t="s">
        <v>16</v>
      </c>
      <c r="G15" s="8" t="s">
        <v>16</v>
      </c>
      <c r="H15" s="16" t="s">
        <v>19</v>
      </c>
      <c r="I15" s="16"/>
    </row>
    <row r="16" spans="1:9" ht="15">
      <c r="A16" s="24" t="s">
        <v>4</v>
      </c>
      <c r="B16" s="9" t="s">
        <v>4</v>
      </c>
      <c r="C16" s="24" t="s">
        <v>443</v>
      </c>
      <c r="D16" s="8" t="s">
        <v>16</v>
      </c>
      <c r="F16" s="25" t="s">
        <v>16</v>
      </c>
      <c r="G16" s="8" t="s">
        <v>16</v>
      </c>
      <c r="H16" s="16" t="s">
        <v>17</v>
      </c>
      <c r="I16" s="16"/>
    </row>
    <row r="17" spans="1:9" ht="15">
      <c r="A17" s="24" t="s">
        <v>441</v>
      </c>
      <c r="B17" s="9" t="s">
        <v>437</v>
      </c>
      <c r="C17" s="24" t="s">
        <v>438</v>
      </c>
      <c r="D17" s="8">
        <v>9466000</v>
      </c>
      <c r="E17" s="8">
        <v>9466000</v>
      </c>
      <c r="F17" s="25">
        <v>7680000</v>
      </c>
      <c r="G17" s="8">
        <v>10347000</v>
      </c>
      <c r="H17" s="16" t="s">
        <v>19</v>
      </c>
      <c r="I17" s="16"/>
    </row>
    <row r="18" spans="1:9" ht="15">
      <c r="A18" s="24" t="s">
        <v>4</v>
      </c>
      <c r="B18" s="9" t="s">
        <v>4</v>
      </c>
      <c r="C18" s="24" t="s">
        <v>5</v>
      </c>
      <c r="D18" s="8" t="s">
        <v>16</v>
      </c>
      <c r="F18" s="25" t="s">
        <v>16</v>
      </c>
      <c r="G18" s="8" t="s">
        <v>16</v>
      </c>
      <c r="H18" s="16" t="s">
        <v>19</v>
      </c>
      <c r="I18" s="16"/>
    </row>
    <row r="19" spans="1:9" ht="15">
      <c r="A19" s="34"/>
      <c r="B19" s="30"/>
      <c r="C19" s="31" t="s">
        <v>444</v>
      </c>
      <c r="D19" s="32">
        <v>20303000</v>
      </c>
      <c r="E19" s="32">
        <v>12953000</v>
      </c>
      <c r="F19" s="32">
        <v>10261000</v>
      </c>
      <c r="G19" s="32">
        <v>16746000</v>
      </c>
      <c r="H19" s="16"/>
      <c r="I19" s="16"/>
    </row>
    <row r="20" spans="1:9" ht="15">
      <c r="A20" s="34" t="s">
        <v>445</v>
      </c>
      <c r="B20" s="30" t="s">
        <v>437</v>
      </c>
      <c r="C20" s="30" t="s">
        <v>446</v>
      </c>
      <c r="D20" s="32"/>
      <c r="E20" s="32"/>
      <c r="F20" s="32"/>
      <c r="G20" s="32"/>
      <c r="H20" s="16"/>
      <c r="I20" s="16"/>
    </row>
    <row r="21" spans="1:9" ht="15">
      <c r="A21" s="34"/>
      <c r="B21" s="30"/>
      <c r="C21" s="30"/>
      <c r="D21" s="32"/>
      <c r="E21" s="32"/>
      <c r="F21" s="32"/>
      <c r="G21" s="32"/>
      <c r="H21" s="16"/>
      <c r="I21" s="16"/>
    </row>
    <row r="22" spans="1:9" ht="15">
      <c r="A22" s="24" t="s">
        <v>4</v>
      </c>
      <c r="B22" s="9" t="s">
        <v>4</v>
      </c>
      <c r="C22" s="24" t="s">
        <v>447</v>
      </c>
      <c r="D22" s="8" t="s">
        <v>16</v>
      </c>
      <c r="F22" s="25" t="s">
        <v>16</v>
      </c>
      <c r="G22" s="8" t="s">
        <v>16</v>
      </c>
      <c r="H22" s="16" t="s">
        <v>17</v>
      </c>
      <c r="I22" s="16"/>
    </row>
    <row r="23" spans="1:9" ht="15">
      <c r="A23" s="24" t="s">
        <v>448</v>
      </c>
      <c r="B23" s="9" t="s">
        <v>437</v>
      </c>
      <c r="C23" s="24" t="s">
        <v>438</v>
      </c>
      <c r="D23" s="8">
        <v>4848000</v>
      </c>
      <c r="E23" s="8">
        <v>5083000</v>
      </c>
      <c r="F23" s="25">
        <v>3795000</v>
      </c>
      <c r="G23" s="8">
        <v>5618000</v>
      </c>
      <c r="H23" s="16" t="s">
        <v>19</v>
      </c>
      <c r="I23" s="16"/>
    </row>
    <row r="24" spans="1:9" ht="15">
      <c r="A24" s="24" t="s">
        <v>4</v>
      </c>
      <c r="B24" s="9" t="s">
        <v>4</v>
      </c>
      <c r="C24" s="24" t="s">
        <v>5</v>
      </c>
      <c r="D24" s="8" t="s">
        <v>16</v>
      </c>
      <c r="F24" s="25" t="s">
        <v>16</v>
      </c>
      <c r="G24" s="8" t="s">
        <v>16</v>
      </c>
      <c r="H24" s="16" t="s">
        <v>19</v>
      </c>
      <c r="I24" s="16"/>
    </row>
    <row r="25" spans="1:9" ht="15">
      <c r="A25" s="24" t="s">
        <v>4</v>
      </c>
      <c r="B25" s="9" t="s">
        <v>4</v>
      </c>
      <c r="C25" s="24" t="s">
        <v>431</v>
      </c>
      <c r="D25" s="8">
        <f>SUM(D7:D23)</f>
        <v>65331000</v>
      </c>
      <c r="E25" s="8">
        <f aca="true" t="shared" si="0" ref="E25:G25">SUM(E7:E23)</f>
        <v>58216000</v>
      </c>
      <c r="F25" s="8">
        <f t="shared" si="0"/>
        <v>46312445</v>
      </c>
      <c r="G25" s="8">
        <f t="shared" si="0"/>
        <v>66152000</v>
      </c>
      <c r="H25" s="16" t="s">
        <v>1</v>
      </c>
      <c r="I25" s="16"/>
    </row>
    <row r="26" spans="1:9" ht="15">
      <c r="A26" s="24" t="s">
        <v>41</v>
      </c>
      <c r="B26" s="9"/>
      <c r="C26" s="24"/>
      <c r="F26" s="25"/>
      <c r="H26" s="16" t="s">
        <v>19</v>
      </c>
      <c r="I26" s="16"/>
    </row>
    <row r="27" spans="1:9" ht="15">
      <c r="A27" s="24"/>
      <c r="B27" s="9"/>
      <c r="C27" s="24"/>
      <c r="F27" s="25"/>
      <c r="H27" s="16"/>
      <c r="I27" s="16"/>
    </row>
    <row r="28" spans="1:9" ht="15">
      <c r="A28" s="24" t="s">
        <v>42</v>
      </c>
      <c r="B28" s="9"/>
      <c r="C28" s="24"/>
      <c r="F28" s="25"/>
      <c r="H28" s="16"/>
      <c r="I28" s="16"/>
    </row>
    <row r="29" spans="1:9" ht="15">
      <c r="A29" s="24" t="s">
        <v>449</v>
      </c>
      <c r="B29" s="9"/>
      <c r="C29" s="24"/>
      <c r="F29" s="25"/>
      <c r="H29" s="16"/>
      <c r="I29" s="16"/>
    </row>
    <row r="30" spans="1:9" ht="15">
      <c r="A30" s="24" t="s">
        <v>43</v>
      </c>
      <c r="B30" s="9"/>
      <c r="C30" s="24"/>
      <c r="F30" s="25"/>
      <c r="H30" s="16"/>
      <c r="I30" s="16"/>
    </row>
    <row r="31" spans="1:3" ht="15">
      <c r="A31" s="9"/>
      <c r="B31" s="9"/>
      <c r="C31" s="10"/>
    </row>
    <row r="32" spans="1:3" ht="15">
      <c r="A32" s="9"/>
      <c r="B32" s="9"/>
      <c r="C32" s="10"/>
    </row>
    <row r="33" spans="1:3" ht="15">
      <c r="A33" s="9"/>
      <c r="B33" s="9"/>
      <c r="C33" s="10"/>
    </row>
    <row r="34" spans="1:3" ht="15">
      <c r="A34" s="9"/>
      <c r="B34" s="9"/>
      <c r="C34" s="10"/>
    </row>
    <row r="35" spans="1:3" ht="15">
      <c r="A35" s="9"/>
      <c r="B35" s="9"/>
      <c r="C35" s="10"/>
    </row>
    <row r="36" spans="1:3" ht="15">
      <c r="A36" s="9"/>
      <c r="B36" s="9"/>
      <c r="C36" s="10"/>
    </row>
    <row r="37" spans="1:3" ht="15">
      <c r="A37" s="9"/>
      <c r="B37" s="9"/>
      <c r="C37" s="10"/>
    </row>
    <row r="38" spans="1:3" ht="15">
      <c r="A38" s="9"/>
      <c r="B38" s="9"/>
      <c r="C38" s="10"/>
    </row>
    <row r="39" spans="1:3" ht="15">
      <c r="A39" s="9"/>
      <c r="B39" s="9"/>
      <c r="C39" s="10"/>
    </row>
    <row r="40" spans="1:3" ht="15">
      <c r="A40" s="9"/>
      <c r="B40" s="9"/>
      <c r="C40" s="10"/>
    </row>
    <row r="41" spans="1:3" ht="15">
      <c r="A41" s="9"/>
      <c r="B41" s="9"/>
      <c r="C41" s="10"/>
    </row>
    <row r="42" spans="1:3" ht="15">
      <c r="A42" s="9"/>
      <c r="B42" s="9"/>
      <c r="C42" s="10"/>
    </row>
    <row r="43" spans="1:3" ht="15">
      <c r="A43" s="9"/>
      <c r="B43" s="9"/>
      <c r="C43" s="10"/>
    </row>
    <row r="44" spans="1:3" ht="15">
      <c r="A44" s="9"/>
      <c r="B44" s="9"/>
      <c r="C44" s="10"/>
    </row>
    <row r="45" spans="1:3" ht="15">
      <c r="A45" s="9"/>
      <c r="B45" s="9"/>
      <c r="C45" s="10"/>
    </row>
    <row r="46" spans="1:3" ht="15">
      <c r="A46" s="9"/>
      <c r="B46" s="9"/>
      <c r="C46" s="10"/>
    </row>
    <row r="47" spans="1:3" ht="15">
      <c r="A47" s="9"/>
      <c r="B47" s="9"/>
      <c r="C47" s="10"/>
    </row>
    <row r="48" spans="1:3" ht="15">
      <c r="A48" s="9"/>
      <c r="B48" s="9"/>
      <c r="C48" s="10"/>
    </row>
    <row r="49" spans="1:3" ht="15">
      <c r="A49" s="9"/>
      <c r="B49" s="9"/>
      <c r="C49" s="10"/>
    </row>
    <row r="50" spans="1:3" ht="15">
      <c r="A50" s="9"/>
      <c r="B50" s="9"/>
      <c r="C50" s="10"/>
    </row>
    <row r="51" spans="1:3" ht="15">
      <c r="A51" s="9"/>
      <c r="B51" s="9"/>
      <c r="C51" s="10"/>
    </row>
    <row r="52" spans="1:3" ht="15">
      <c r="A52" s="9"/>
      <c r="B52" s="9"/>
      <c r="C52" s="10"/>
    </row>
    <row r="53" spans="1:3" ht="15">
      <c r="A53" s="9"/>
      <c r="B53" s="9"/>
      <c r="C53" s="10"/>
    </row>
    <row r="54" spans="1:3" ht="15">
      <c r="A54" s="9"/>
      <c r="B54" s="9"/>
      <c r="C54" s="10"/>
    </row>
    <row r="55" spans="1:3" ht="15">
      <c r="A55" s="9"/>
      <c r="B55" s="9"/>
      <c r="C55" s="10"/>
    </row>
    <row r="56" spans="1:3" ht="15">
      <c r="A56" s="9"/>
      <c r="B56" s="9"/>
      <c r="C56" s="10"/>
    </row>
    <row r="57" spans="1:3" ht="15">
      <c r="A57" s="9"/>
      <c r="B57" s="9"/>
      <c r="C57" s="10"/>
    </row>
    <row r="58" spans="1:3" ht="15">
      <c r="A58" s="9"/>
      <c r="B58" s="9"/>
      <c r="C58" s="10"/>
    </row>
    <row r="59" spans="1:3" ht="15">
      <c r="A59" s="9"/>
      <c r="B59" s="9"/>
      <c r="C59" s="10"/>
    </row>
    <row r="60" spans="1:3" ht="15">
      <c r="A60" s="9"/>
      <c r="B60" s="9"/>
      <c r="C60" s="10"/>
    </row>
    <row r="61" spans="1:3" ht="15">
      <c r="A61" s="9"/>
      <c r="B61" s="9"/>
      <c r="C61" s="10"/>
    </row>
    <row r="62" spans="1:3" ht="15">
      <c r="A62" s="9"/>
      <c r="B62" s="9"/>
      <c r="C62" s="10"/>
    </row>
    <row r="63" spans="1:3" ht="15">
      <c r="A63" s="9"/>
      <c r="B63" s="9"/>
      <c r="C63" s="10"/>
    </row>
    <row r="64" spans="1:3" ht="15">
      <c r="A64" s="9"/>
      <c r="B64" s="9"/>
      <c r="C64" s="10"/>
    </row>
    <row r="65" spans="1:3" ht="15">
      <c r="A65" s="9"/>
      <c r="B65" s="9"/>
      <c r="C65" s="10"/>
    </row>
    <row r="66" spans="1:3" ht="15">
      <c r="A66" s="9"/>
      <c r="B66" s="9"/>
      <c r="C66" s="10"/>
    </row>
    <row r="67" spans="1:3" ht="15">
      <c r="A67" s="9"/>
      <c r="B67" s="9"/>
      <c r="C67" s="10"/>
    </row>
    <row r="68" spans="1:3" ht="15">
      <c r="A68" s="9"/>
      <c r="B68" s="9"/>
      <c r="C68" s="10"/>
    </row>
    <row r="69" spans="1:3" ht="15">
      <c r="A69" s="9"/>
      <c r="B69" s="9"/>
      <c r="C69" s="10"/>
    </row>
    <row r="70" spans="1:3" ht="15">
      <c r="A70" s="9"/>
      <c r="B70" s="9"/>
      <c r="C70" s="10"/>
    </row>
    <row r="71" spans="1:3" ht="15">
      <c r="A71" s="9"/>
      <c r="B71" s="9"/>
      <c r="C71" s="10"/>
    </row>
    <row r="72" spans="1:3" ht="15">
      <c r="A72" s="9"/>
      <c r="B72" s="9"/>
      <c r="C72" s="10"/>
    </row>
    <row r="73" spans="1:3" ht="15">
      <c r="A73" s="9"/>
      <c r="B73" s="9"/>
      <c r="C73" s="10"/>
    </row>
    <row r="74" spans="1:3" ht="15">
      <c r="A74" s="9"/>
      <c r="B74" s="9"/>
      <c r="C74" s="10"/>
    </row>
    <row r="75" spans="1:3" ht="15">
      <c r="A75" s="9"/>
      <c r="B75" s="9"/>
      <c r="C75" s="10"/>
    </row>
    <row r="76" spans="1:3" ht="15">
      <c r="A76" s="9"/>
      <c r="B76" s="9"/>
      <c r="C76" s="10"/>
    </row>
    <row r="77" spans="1:3" ht="15">
      <c r="A77" s="9"/>
      <c r="B77" s="9"/>
      <c r="C77" s="10"/>
    </row>
    <row r="78" spans="1:3" ht="15">
      <c r="A78" s="9"/>
      <c r="B78" s="9"/>
      <c r="C78" s="10"/>
    </row>
    <row r="79" spans="1:3" ht="15">
      <c r="A79" s="9"/>
      <c r="B79" s="9"/>
      <c r="C79" s="10"/>
    </row>
    <row r="80" spans="1:3" ht="15">
      <c r="A80" s="9"/>
      <c r="B80" s="9"/>
      <c r="C80" s="10"/>
    </row>
    <row r="81" spans="1:3" ht="15">
      <c r="A81" s="9"/>
      <c r="B81" s="9"/>
      <c r="C81" s="10"/>
    </row>
    <row r="82" spans="1:3" ht="15">
      <c r="A82" s="9"/>
      <c r="B82" s="9"/>
      <c r="C82" s="10"/>
    </row>
    <row r="83" spans="1:3" ht="15">
      <c r="A83" s="9"/>
      <c r="B83" s="9"/>
      <c r="C83" s="10"/>
    </row>
    <row r="84" spans="1:3" ht="15">
      <c r="A84" s="9"/>
      <c r="B84" s="9"/>
      <c r="C84" s="10"/>
    </row>
    <row r="85" spans="1:3" ht="15">
      <c r="A85" s="9"/>
      <c r="B85" s="9"/>
      <c r="C85" s="10"/>
    </row>
    <row r="86" spans="1:3" ht="15">
      <c r="A86" s="9"/>
      <c r="B86" s="9"/>
      <c r="C86" s="10"/>
    </row>
    <row r="87" spans="1:3" ht="15">
      <c r="A87" s="9"/>
      <c r="B87" s="9"/>
      <c r="C87" s="10"/>
    </row>
    <row r="88" spans="1:3" ht="15">
      <c r="A88" s="9"/>
      <c r="B88" s="9"/>
      <c r="C88" s="10"/>
    </row>
    <row r="89" spans="1:3" ht="15">
      <c r="A89" s="9"/>
      <c r="B89" s="9"/>
      <c r="C89" s="10"/>
    </row>
    <row r="90" spans="1:3" ht="15">
      <c r="A90" s="9"/>
      <c r="B90" s="9"/>
      <c r="C90" s="10"/>
    </row>
    <row r="91" spans="1:3" ht="15">
      <c r="A91" s="9"/>
      <c r="B91" s="9"/>
      <c r="C91" s="10"/>
    </row>
    <row r="92" spans="1:3" ht="15">
      <c r="A92" s="9"/>
      <c r="B92" s="9"/>
      <c r="C92" s="10"/>
    </row>
    <row r="93" spans="1:3" ht="15">
      <c r="A93" s="9"/>
      <c r="B93" s="9"/>
      <c r="C93" s="10"/>
    </row>
    <row r="94" spans="1:3" ht="15">
      <c r="A94" s="9"/>
      <c r="B94" s="9"/>
      <c r="C94" s="10"/>
    </row>
    <row r="95" spans="1:3" ht="15">
      <c r="A95" s="9"/>
      <c r="B95" s="9"/>
      <c r="C95" s="10"/>
    </row>
    <row r="96" spans="1:3" ht="15">
      <c r="A96" s="9"/>
      <c r="B96" s="9"/>
      <c r="C96" s="10"/>
    </row>
    <row r="97" spans="1:3" ht="15">
      <c r="A97" s="9"/>
      <c r="B97" s="9"/>
      <c r="C97" s="10"/>
    </row>
    <row r="98" spans="1:3" ht="15">
      <c r="A98" s="9"/>
      <c r="B98" s="9"/>
      <c r="C98" s="10"/>
    </row>
    <row r="99" spans="1:3" ht="15">
      <c r="A99" s="9"/>
      <c r="B99" s="9"/>
      <c r="C99" s="10"/>
    </row>
    <row r="100" spans="1:3" ht="15">
      <c r="A100" s="9"/>
      <c r="B100" s="9"/>
      <c r="C100" s="10"/>
    </row>
    <row r="101" spans="1:3" ht="15">
      <c r="A101" s="9"/>
      <c r="B101" s="9"/>
      <c r="C101" s="10"/>
    </row>
    <row r="102" spans="1:3" ht="15">
      <c r="A102" s="9"/>
      <c r="B102" s="9"/>
      <c r="C102" s="10"/>
    </row>
    <row r="103" spans="1:3" ht="15">
      <c r="A103" s="9"/>
      <c r="B103" s="9"/>
      <c r="C103" s="10"/>
    </row>
    <row r="104" spans="1:3" ht="15">
      <c r="A104" s="9"/>
      <c r="B104" s="9"/>
      <c r="C104" s="10"/>
    </row>
    <row r="105" spans="1:3" ht="15">
      <c r="A105" s="9"/>
      <c r="B105" s="9"/>
      <c r="C105" s="10"/>
    </row>
    <row r="106" spans="1:3" ht="15">
      <c r="A106" s="9"/>
      <c r="B106" s="9"/>
      <c r="C106" s="10"/>
    </row>
    <row r="107" spans="1:3" ht="15">
      <c r="A107" s="9"/>
      <c r="B107" s="9"/>
      <c r="C107" s="10"/>
    </row>
    <row r="108" spans="1:3" ht="15">
      <c r="A108" s="9"/>
      <c r="B108" s="9"/>
      <c r="C108" s="10"/>
    </row>
    <row r="109" spans="1:3" ht="15">
      <c r="A109" s="9"/>
      <c r="B109" s="9"/>
      <c r="C109" s="10"/>
    </row>
    <row r="110" spans="1:3" ht="15">
      <c r="A110" s="9"/>
      <c r="B110" s="9"/>
      <c r="C110" s="10"/>
    </row>
    <row r="111" spans="1:3" ht="15">
      <c r="A111" s="9"/>
      <c r="B111" s="9"/>
      <c r="C111" s="10"/>
    </row>
    <row r="112" spans="1:3" ht="15">
      <c r="A112" s="9"/>
      <c r="B112" s="9"/>
      <c r="C112" s="10"/>
    </row>
    <row r="113" spans="1:3" ht="15">
      <c r="A113" s="9"/>
      <c r="B113" s="9"/>
      <c r="C113" s="10"/>
    </row>
    <row r="114" spans="1:3" ht="15">
      <c r="A114" s="9"/>
      <c r="B114" s="9"/>
      <c r="C114" s="10"/>
    </row>
    <row r="115" spans="1:3" ht="15">
      <c r="A115" s="9"/>
      <c r="B115" s="9"/>
      <c r="C115" s="10"/>
    </row>
    <row r="116" spans="1:3" ht="15">
      <c r="A116" s="9"/>
      <c r="B116" s="9"/>
      <c r="C116" s="10"/>
    </row>
    <row r="117" spans="1:3" ht="15">
      <c r="A117" s="9"/>
      <c r="B117" s="9"/>
      <c r="C117" s="10"/>
    </row>
    <row r="118" spans="1:3" ht="15">
      <c r="A118" s="9"/>
      <c r="B118" s="9"/>
      <c r="C118" s="10"/>
    </row>
    <row r="119" spans="1:3" ht="15">
      <c r="A119" s="9"/>
      <c r="B119" s="9"/>
      <c r="C119" s="10"/>
    </row>
    <row r="120" spans="1:3" ht="15">
      <c r="A120" s="9"/>
      <c r="B120" s="9"/>
      <c r="C120" s="10"/>
    </row>
    <row r="121" spans="1:3" ht="15">
      <c r="A121" s="9"/>
      <c r="B121" s="9"/>
      <c r="C121" s="10"/>
    </row>
    <row r="122" spans="1:3" ht="15">
      <c r="A122" s="9"/>
      <c r="B122" s="9"/>
      <c r="C122" s="10"/>
    </row>
    <row r="123" spans="1:3" ht="15">
      <c r="A123" s="9"/>
      <c r="B123" s="9"/>
      <c r="C123" s="10"/>
    </row>
    <row r="124" spans="1:3" ht="15">
      <c r="A124" s="9"/>
      <c r="B124" s="9"/>
      <c r="C124" s="10"/>
    </row>
    <row r="125" spans="1:3" ht="15">
      <c r="A125" s="9"/>
      <c r="B125" s="9"/>
      <c r="C125" s="10"/>
    </row>
    <row r="126" spans="1:3" ht="15">
      <c r="A126" s="9"/>
      <c r="B126" s="9"/>
      <c r="C126" s="10"/>
    </row>
    <row r="127" spans="1:3" ht="15">
      <c r="A127" s="9"/>
      <c r="B127" s="9"/>
      <c r="C127" s="10"/>
    </row>
    <row r="128" spans="1:3" ht="15">
      <c r="A128" s="9"/>
      <c r="B128" s="9"/>
      <c r="C128" s="10"/>
    </row>
    <row r="129" spans="1:3" ht="15">
      <c r="A129" s="9"/>
      <c r="B129" s="9"/>
      <c r="C129" s="10"/>
    </row>
    <row r="130" spans="1:3" ht="15">
      <c r="A130" s="9"/>
      <c r="B130" s="9"/>
      <c r="C130" s="10"/>
    </row>
    <row r="131" spans="1:3" ht="15">
      <c r="A131" s="9"/>
      <c r="B131" s="9"/>
      <c r="C131" s="10"/>
    </row>
    <row r="132" spans="1:3" ht="15">
      <c r="A132" s="9"/>
      <c r="B132" s="9"/>
      <c r="C132" s="10"/>
    </row>
    <row r="133" spans="1:3" ht="15">
      <c r="A133" s="9"/>
      <c r="B133" s="9"/>
      <c r="C133" s="10"/>
    </row>
    <row r="134" spans="1:3" ht="15">
      <c r="A134" s="9"/>
      <c r="B134" s="9"/>
      <c r="C134" s="10"/>
    </row>
    <row r="135" spans="1:3" ht="15">
      <c r="A135" s="9"/>
      <c r="B135" s="9"/>
      <c r="C135" s="10"/>
    </row>
    <row r="136" spans="1:3" ht="15">
      <c r="A136" s="9"/>
      <c r="B136" s="9"/>
      <c r="C136" s="10"/>
    </row>
    <row r="137" spans="1:3" ht="15">
      <c r="A137" s="9"/>
      <c r="B137" s="9"/>
      <c r="C137" s="10"/>
    </row>
    <row r="138" spans="1:3" ht="15">
      <c r="A138" s="9"/>
      <c r="B138" s="9"/>
      <c r="C138" s="10"/>
    </row>
    <row r="139" spans="1:3" ht="15">
      <c r="A139" s="9"/>
      <c r="B139" s="9"/>
      <c r="C139" s="10"/>
    </row>
    <row r="140" spans="1:3" ht="15">
      <c r="A140" s="9"/>
      <c r="B140" s="9"/>
      <c r="C140" s="10"/>
    </row>
    <row r="141" spans="1:3" ht="15">
      <c r="A141" s="9"/>
      <c r="B141" s="9"/>
      <c r="C141" s="10"/>
    </row>
    <row r="142" spans="1:3" ht="15">
      <c r="A142" s="9"/>
      <c r="B142" s="9"/>
      <c r="C142" s="10"/>
    </row>
    <row r="143" spans="1:3" ht="15">
      <c r="A143" s="9"/>
      <c r="B143" s="9"/>
      <c r="C143" s="10"/>
    </row>
    <row r="144" spans="1:3" ht="15">
      <c r="A144" s="9"/>
      <c r="B144" s="9"/>
      <c r="C144" s="10"/>
    </row>
    <row r="145" spans="1:3" ht="15">
      <c r="A145" s="9"/>
      <c r="B145" s="9"/>
      <c r="C145" s="10"/>
    </row>
    <row r="146" spans="1:3" ht="15">
      <c r="A146" s="9"/>
      <c r="B146" s="9"/>
      <c r="C146" s="10"/>
    </row>
    <row r="147" spans="1:3" ht="15">
      <c r="A147" s="9"/>
      <c r="B147" s="9"/>
      <c r="C147" s="10"/>
    </row>
    <row r="148" spans="1:3" ht="15">
      <c r="A148" s="9"/>
      <c r="B148" s="9"/>
      <c r="C148" s="10"/>
    </row>
    <row r="149" spans="1:3" ht="15">
      <c r="A149" s="9"/>
      <c r="B149" s="9"/>
      <c r="C149" s="10"/>
    </row>
    <row r="150" spans="1:3" ht="15">
      <c r="A150" s="9"/>
      <c r="B150" s="9"/>
      <c r="C150" s="10"/>
    </row>
    <row r="151" spans="1:3" ht="15">
      <c r="A151" s="9"/>
      <c r="B151" s="9"/>
      <c r="C151" s="10"/>
    </row>
    <row r="152" spans="1:3" ht="15">
      <c r="A152" s="9"/>
      <c r="B152" s="9"/>
      <c r="C152" s="10"/>
    </row>
    <row r="153" spans="1:3" ht="15">
      <c r="A153" s="9"/>
      <c r="B153" s="9"/>
      <c r="C153" s="10"/>
    </row>
    <row r="154" spans="1:3" ht="15">
      <c r="A154" s="9"/>
      <c r="B154" s="9"/>
      <c r="C154" s="10"/>
    </row>
    <row r="155" spans="1:3" ht="15">
      <c r="A155" s="9"/>
      <c r="B155" s="9"/>
      <c r="C155" s="10"/>
    </row>
    <row r="156" spans="1:3" ht="15">
      <c r="A156" s="9"/>
      <c r="B156" s="9"/>
      <c r="C156" s="10"/>
    </row>
    <row r="157" spans="1:3" ht="15">
      <c r="A157" s="9"/>
      <c r="B157" s="9"/>
      <c r="C157" s="10"/>
    </row>
    <row r="158" spans="1:3" ht="15">
      <c r="A158" s="9"/>
      <c r="B158" s="9"/>
      <c r="C158" s="10"/>
    </row>
    <row r="159" spans="1:3" ht="15">
      <c r="A159" s="9"/>
      <c r="B159" s="9"/>
      <c r="C159" s="10"/>
    </row>
    <row r="160" spans="1:3" ht="15">
      <c r="A160" s="9"/>
      <c r="B160" s="9"/>
      <c r="C160" s="10"/>
    </row>
    <row r="161" spans="1:3" ht="15">
      <c r="A161" s="9"/>
      <c r="B161" s="9"/>
      <c r="C161" s="10"/>
    </row>
    <row r="162" spans="1:3" ht="15">
      <c r="A162" s="9"/>
      <c r="B162" s="9"/>
      <c r="C162" s="10"/>
    </row>
    <row r="163" spans="1:3" ht="15">
      <c r="A163" s="9"/>
      <c r="B163" s="9"/>
      <c r="C163" s="10"/>
    </row>
    <row r="164" spans="1:3" ht="15">
      <c r="A164" s="9"/>
      <c r="B164" s="9"/>
      <c r="C164" s="10"/>
    </row>
    <row r="165" spans="1:3" ht="15">
      <c r="A165" s="9"/>
      <c r="B165" s="9"/>
      <c r="C165" s="10"/>
    </row>
    <row r="166" spans="1:3" ht="15">
      <c r="A166" s="9"/>
      <c r="B166" s="9"/>
      <c r="C166" s="10"/>
    </row>
    <row r="167" spans="1:3" ht="15">
      <c r="A167" s="9"/>
      <c r="B167" s="9"/>
      <c r="C167" s="10"/>
    </row>
    <row r="168" spans="1:3" ht="15">
      <c r="A168" s="9"/>
      <c r="B168" s="9"/>
      <c r="C168" s="10"/>
    </row>
    <row r="169" spans="1:3" ht="15">
      <c r="A169" s="9"/>
      <c r="B169" s="9"/>
      <c r="C169" s="10"/>
    </row>
    <row r="170" spans="1:3" ht="15">
      <c r="A170" s="9"/>
      <c r="B170" s="9"/>
      <c r="C170" s="10"/>
    </row>
    <row r="171" spans="1:3" ht="15">
      <c r="A171" s="9"/>
      <c r="B171" s="9"/>
      <c r="C171" s="10"/>
    </row>
    <row r="172" spans="1:3" ht="15">
      <c r="A172" s="9"/>
      <c r="B172" s="9"/>
      <c r="C172" s="10"/>
    </row>
    <row r="173" spans="1:3" ht="15">
      <c r="A173" s="9"/>
      <c r="B173" s="9"/>
      <c r="C173" s="10"/>
    </row>
    <row r="174" spans="1:3" ht="15">
      <c r="A174" s="9"/>
      <c r="B174" s="9"/>
      <c r="C174" s="10"/>
    </row>
    <row r="175" spans="1:3" ht="15">
      <c r="A175" s="9"/>
      <c r="B175" s="9"/>
      <c r="C175" s="10"/>
    </row>
    <row r="176" spans="1:3" ht="15">
      <c r="A176" s="9"/>
      <c r="B176" s="9"/>
      <c r="C176" s="10"/>
    </row>
    <row r="177" spans="1:3" ht="15">
      <c r="A177" s="9"/>
      <c r="B177" s="9"/>
      <c r="C177" s="10"/>
    </row>
    <row r="178" spans="1:3" ht="15">
      <c r="A178" s="9"/>
      <c r="B178" s="9"/>
      <c r="C178" s="10"/>
    </row>
    <row r="179" spans="1:3" ht="15">
      <c r="A179" s="9"/>
      <c r="B179" s="9"/>
      <c r="C179" s="10"/>
    </row>
    <row r="180" spans="1:3" ht="15">
      <c r="A180" s="9"/>
      <c r="B180" s="9"/>
      <c r="C180" s="10"/>
    </row>
    <row r="181" spans="1:3" ht="15">
      <c r="A181" s="9"/>
      <c r="B181" s="9"/>
      <c r="C181" s="10"/>
    </row>
    <row r="182" spans="1:3" ht="15">
      <c r="A182" s="9"/>
      <c r="B182" s="9"/>
      <c r="C182" s="10"/>
    </row>
    <row r="183" spans="1:3" ht="15">
      <c r="A183" s="9"/>
      <c r="B183" s="9"/>
      <c r="C183" s="10"/>
    </row>
    <row r="184" spans="1:3" ht="15">
      <c r="A184" s="9"/>
      <c r="B184" s="9"/>
      <c r="C184" s="10"/>
    </row>
    <row r="185" spans="1:3" ht="15">
      <c r="A185" s="9"/>
      <c r="B185" s="9"/>
      <c r="C185" s="10"/>
    </row>
    <row r="186" spans="1:3" ht="15">
      <c r="A186" s="9"/>
      <c r="B186" s="9"/>
      <c r="C186" s="10"/>
    </row>
    <row r="187" spans="1:3" ht="15">
      <c r="A187" s="9"/>
      <c r="B187" s="9"/>
      <c r="C187" s="10"/>
    </row>
    <row r="188" spans="1:3" ht="15">
      <c r="A188" s="9"/>
      <c r="B188" s="9"/>
      <c r="C188" s="10"/>
    </row>
    <row r="189" spans="1:3" ht="15">
      <c r="A189" s="9"/>
      <c r="B189" s="9"/>
      <c r="C189" s="10"/>
    </row>
    <row r="190" spans="1:3" ht="15">
      <c r="A190" s="9"/>
      <c r="B190" s="9"/>
      <c r="C190" s="10"/>
    </row>
    <row r="191" spans="1:3" ht="15">
      <c r="A191" s="9"/>
      <c r="B191" s="9"/>
      <c r="C191" s="10"/>
    </row>
    <row r="192" spans="1:3" ht="15">
      <c r="A192" s="9"/>
      <c r="B192" s="9"/>
      <c r="C192" s="10"/>
    </row>
    <row r="193" spans="1:3" ht="15">
      <c r="A193" s="9"/>
      <c r="B193" s="9"/>
      <c r="C193" s="10"/>
    </row>
    <row r="194" spans="1:3" ht="15">
      <c r="A194" s="9"/>
      <c r="B194" s="9"/>
      <c r="C194" s="10"/>
    </row>
    <row r="195" spans="1:3" ht="15">
      <c r="A195" s="9"/>
      <c r="B195" s="9"/>
      <c r="C195" s="10"/>
    </row>
    <row r="196" spans="1:3" ht="15">
      <c r="A196" s="9"/>
      <c r="B196" s="9"/>
      <c r="C196" s="10"/>
    </row>
    <row r="197" spans="1:3" ht="15">
      <c r="A197" s="9"/>
      <c r="B197" s="9"/>
      <c r="C197" s="10"/>
    </row>
    <row r="198" spans="1:3" ht="15">
      <c r="A198" s="9"/>
      <c r="B198" s="9"/>
      <c r="C198" s="10"/>
    </row>
    <row r="199" spans="1:3" ht="15">
      <c r="A199" s="9"/>
      <c r="B199" s="9"/>
      <c r="C199" s="10"/>
    </row>
    <row r="200" spans="1:3" ht="15">
      <c r="A200" s="9"/>
      <c r="B200" s="9"/>
      <c r="C200" s="10"/>
    </row>
    <row r="201" spans="1:3" ht="15">
      <c r="A201" s="9"/>
      <c r="B201" s="9"/>
      <c r="C201" s="10"/>
    </row>
    <row r="202" spans="1:3" ht="15">
      <c r="A202" s="9"/>
      <c r="B202" s="9"/>
      <c r="C202" s="10"/>
    </row>
    <row r="203" spans="1:3" ht="15">
      <c r="A203" s="9"/>
      <c r="B203" s="9"/>
      <c r="C203" s="10"/>
    </row>
    <row r="204" spans="1:3" ht="15">
      <c r="A204" s="9"/>
      <c r="B204" s="9"/>
      <c r="C204" s="10"/>
    </row>
    <row r="205" spans="1:3" ht="15">
      <c r="A205" s="9"/>
      <c r="B205" s="9"/>
      <c r="C205" s="10"/>
    </row>
    <row r="206" spans="1:3" ht="15">
      <c r="A206" s="9"/>
      <c r="B206" s="9"/>
      <c r="C206" s="10"/>
    </row>
    <row r="207" spans="1:3" ht="15">
      <c r="A207" s="9"/>
      <c r="B207" s="9"/>
      <c r="C207" s="10"/>
    </row>
    <row r="208" spans="1:3" ht="15">
      <c r="A208" s="9"/>
      <c r="B208" s="9"/>
      <c r="C208" s="10"/>
    </row>
    <row r="209" spans="1:3" ht="15">
      <c r="A209" s="9"/>
      <c r="B209" s="9"/>
      <c r="C209" s="10"/>
    </row>
    <row r="210" spans="1:3" ht="15">
      <c r="A210" s="9"/>
      <c r="B210" s="9"/>
      <c r="C210" s="10"/>
    </row>
    <row r="211" spans="1:3" ht="15">
      <c r="A211" s="9"/>
      <c r="B211" s="9"/>
      <c r="C211" s="10"/>
    </row>
    <row r="212" spans="1:3" ht="15">
      <c r="A212" s="9"/>
      <c r="B212" s="9"/>
      <c r="C212" s="10"/>
    </row>
    <row r="213" spans="1:3" ht="15">
      <c r="A213" s="9"/>
      <c r="B213" s="9"/>
      <c r="C213" s="10"/>
    </row>
    <row r="214" spans="1:3" ht="15">
      <c r="A214" s="9"/>
      <c r="B214" s="9"/>
      <c r="C214" s="10"/>
    </row>
    <row r="215" spans="1:3" ht="15">
      <c r="A215" s="9"/>
      <c r="B215" s="9"/>
      <c r="C215" s="10"/>
    </row>
    <row r="216" spans="1:3" ht="15">
      <c r="A216" s="9"/>
      <c r="B216" s="9"/>
      <c r="C216" s="10"/>
    </row>
    <row r="217" spans="1:3" ht="15">
      <c r="A217" s="9"/>
      <c r="B217" s="9"/>
      <c r="C217" s="10"/>
    </row>
    <row r="218" spans="1:3" ht="15">
      <c r="A218" s="9"/>
      <c r="B218" s="9"/>
      <c r="C218" s="10"/>
    </row>
    <row r="219" spans="1:3" ht="15">
      <c r="A219" s="9"/>
      <c r="B219" s="9"/>
      <c r="C219" s="10"/>
    </row>
    <row r="220" spans="1:3" ht="15">
      <c r="A220" s="9"/>
      <c r="B220" s="9"/>
      <c r="C220" s="10"/>
    </row>
  </sheetData>
  <conditionalFormatting sqref="B1:G2 A19:C21 H5:XFD65448 A22:G65448 A11:D11 F11:G11 A5:G8 A10:G10 A9:D9 F9:G9 A18:G18 A12:G15 A16:D17 F16:G17">
    <cfRule type="expression" priority="4" dxfId="2" stopIfTrue="1">
      <formula>$H1="Z"</formula>
    </cfRule>
    <cfRule type="expression" priority="5" dxfId="1" stopIfTrue="1">
      <formula>$H1="T"</formula>
    </cfRule>
    <cfRule type="expression" priority="6" dxfId="0" stopIfTrue="1">
      <formula>$H1="Y"</formula>
    </cfRule>
  </conditionalFormatting>
  <conditionalFormatting sqref="A1 H1:IU1">
    <cfRule type="expression" priority="7" dxfId="2" stopIfTrue="1">
      <formula>$H1="Z"</formula>
    </cfRule>
    <cfRule type="expression" priority="8" dxfId="1" stopIfTrue="1">
      <formula>$H1="T"</formula>
    </cfRule>
    <cfRule type="expression" priority="9" dxfId="15" stopIfTrue="1">
      <formula>$H1="Y"</formula>
    </cfRule>
  </conditionalFormatting>
  <conditionalFormatting sqref="A2 H2:IU2">
    <cfRule type="expression" priority="10" dxfId="2" stopIfTrue="1">
      <formula>$H1="Z"</formula>
    </cfRule>
    <cfRule type="expression" priority="11" dxfId="1" stopIfTrue="1">
      <formula>$H1="T"</formula>
    </cfRule>
    <cfRule type="expression" priority="12" dxfId="15" stopIfTrue="1">
      <formula>$H1="Y"</formula>
    </cfRule>
  </conditionalFormatting>
  <conditionalFormatting sqref="D20:G21">
    <cfRule type="expression" priority="13" dxfId="2" stopIfTrue="1">
      <formula>$H19="Z"</formula>
    </cfRule>
    <cfRule type="expression" priority="14" dxfId="1" stopIfTrue="1">
      <formula>$H19="T"</formula>
    </cfRule>
    <cfRule type="expression" priority="15" dxfId="0" stopIfTrue="1">
      <formula>$H19="Y"</formula>
    </cfRule>
  </conditionalFormatting>
  <conditionalFormatting sqref="A3:XFD3">
    <cfRule type="expression" priority="16" dxfId="2" stopIfTrue="1">
      <formula>$H3="Z"</formula>
    </cfRule>
    <cfRule type="expression" priority="17" dxfId="7" stopIfTrue="1">
      <formula>$H3="T"</formula>
    </cfRule>
    <cfRule type="expression" priority="18" dxfId="0" stopIfTrue="1">
      <formula>$H3="Y"</formula>
    </cfRule>
  </conditionalFormatting>
  <conditionalFormatting sqref="A4:XFD4">
    <cfRule type="expression" priority="19" dxfId="2" stopIfTrue="1">
      <formula>$H3="Z"</formula>
    </cfRule>
    <cfRule type="expression" priority="20" dxfId="7" stopIfTrue="1">
      <formula>$H3="T"</formula>
    </cfRule>
    <cfRule type="expression" priority="21" dxfId="0" stopIfTrue="1">
      <formula>$H3="Y"</formula>
    </cfRule>
  </conditionalFormatting>
  <conditionalFormatting sqref="E11">
    <cfRule type="expression" priority="22" dxfId="2" stopIfTrue="1">
      <formula>$H9="Z"</formula>
    </cfRule>
    <cfRule type="expression" priority="23" dxfId="1" stopIfTrue="1">
      <formula>$H9="T"</formula>
    </cfRule>
    <cfRule type="expression" priority="24" dxfId="0" stopIfTrue="1">
      <formula>$H9="Y"</formula>
    </cfRule>
  </conditionalFormatting>
  <conditionalFormatting sqref="E17">
    <cfRule type="expression" priority="1" dxfId="2" stopIfTrue="1">
      <formula>$H17="Z"</formula>
    </cfRule>
    <cfRule type="expression" priority="2" dxfId="1" stopIfTrue="1">
      <formula>$H17="T"</formula>
    </cfRule>
    <cfRule type="expression" priority="3" dxfId="0" stopIfTrue="1">
      <formula>$H17="Y"</formula>
    </cfRule>
  </conditionalFormatting>
  <printOptions/>
  <pageMargins left="0.7" right="0.7" top="0.787401575" bottom="0.787401575" header="0.3" footer="0.3"/>
  <pageSetup horizontalDpi="600" verticalDpi="600" orientation="landscape" paperSize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2023-11-15T12:22:40Z</dcterms:modified>
  <cp:category/>
  <cp:version/>
  <cp:contentType/>
  <cp:contentStatus/>
</cp:coreProperties>
</file>