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45" windowWidth="20115" windowHeight="7995" activeTab="0"/>
  </bookViews>
  <sheets>
    <sheet name="RO č. 9, 30.8.2023" sheetId="3" r:id="rId1"/>
  </sheets>
  <definedNames/>
  <calcPr calcId="162913"/>
</workbook>
</file>

<file path=xl/sharedStrings.xml><?xml version="1.0" encoding="utf-8"?>
<sst xmlns="http://schemas.openxmlformats.org/spreadsheetml/2006/main" count="451" uniqueCount="284">
  <si>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</si>
  <si>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</si>
  <si>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</si>
  <si>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</si>
  <si>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</si>
  <si>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</si>
  <si>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</si>
  <si>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</si>
  <si>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</si>
  <si>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</si>
  <si>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</si>
  <si>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</si>
  <si>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</si>
  <si>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</si>
  <si>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</si>
  <si>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</si>
  <si>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</si>
  <si>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</si>
  <si>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</si>
  <si>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</si>
  <si>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</si>
  <si>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</si>
  <si>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</si>
  <si>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</si>
  <si>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</si>
  <si>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</si>
  <si>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</si>
  <si>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</si>
  <si>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</si>
  <si>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</si>
  <si>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</si>
  <si>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</si>
  <si>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</si>
  <si>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Rekapitulace celkového rozpočtu města na rok 2023 včetně RO</t>
  </si>
  <si>
    <t>4.</t>
  </si>
  <si>
    <t>Celkové výdaje (BV+I)</t>
  </si>
  <si>
    <t>3.</t>
  </si>
  <si>
    <t>5.</t>
  </si>
  <si>
    <t>P = příjmy   V = výdaje   NZ = nově zařazeno do R2023</t>
  </si>
  <si>
    <t>0357</t>
  </si>
  <si>
    <t>NZ</t>
  </si>
  <si>
    <t>0359</t>
  </si>
  <si>
    <t>6.</t>
  </si>
  <si>
    <t xml:space="preserve">Rozpočtové opatření č. 9/2023 - změna schváleného rozpočtu roku 2023 - srpen  (údaje v tis. Kč) </t>
  </si>
  <si>
    <t>č. 9</t>
  </si>
  <si>
    <t>0358</t>
  </si>
  <si>
    <t>0001</t>
  </si>
  <si>
    <t>0351</t>
  </si>
  <si>
    <t>Vratka dotace Obědy do škol ve ZK V. fin. vypořádání minulých let - V</t>
  </si>
  <si>
    <t>ZŠ TGM vratka dotace Obědy do škol ve ZK V. - P</t>
  </si>
  <si>
    <t>ZŠ Mánesova vratka dotace Obědy do škol ve ZK V. - P</t>
  </si>
  <si>
    <t>ZŠ Trávníky vratka dotace Obědy do škol ve ZK V. - P</t>
  </si>
  <si>
    <t>MŠO vratka dotace Obědy do škol ve ZK V. - P</t>
  </si>
  <si>
    <t>0178</t>
  </si>
  <si>
    <t>KST KMČ Trávníky, nákup materiálu j.n.</t>
  </si>
  <si>
    <t>KST KMČ Trávníky, nájemné</t>
  </si>
  <si>
    <t>KST KMČ Trávníky, pohoštění</t>
  </si>
  <si>
    <t>KST KMČ Trávníky, poštovní služby NZ</t>
  </si>
  <si>
    <t>0528</t>
  </si>
  <si>
    <t>9326</t>
  </si>
  <si>
    <t>EKO sankční platby od jiných subjektů</t>
  </si>
  <si>
    <t>Pořízení změny č. 3 ÚP</t>
  </si>
  <si>
    <t>2308</t>
  </si>
  <si>
    <t>2093</t>
  </si>
  <si>
    <t>060595032</t>
  </si>
  <si>
    <t>2094</t>
  </si>
  <si>
    <t>SOZAM Nákup ostatních služeb</t>
  </si>
  <si>
    <t xml:space="preserve">SOZAM Služby školení a vzdělávání              </t>
  </si>
  <si>
    <t xml:space="preserve">Housing led Drobný dlouhodobý hmotný majetek                  </t>
  </si>
  <si>
    <t>Housing led Nákup ostatních služeb</t>
  </si>
  <si>
    <t xml:space="preserve">Housing led Podlimitní programové vybavení                    </t>
  </si>
  <si>
    <t>Housing led Náhrady mezd v době nemoci</t>
  </si>
  <si>
    <t xml:space="preserve">Housing led Knihy a obdobné informační prostředky             </t>
  </si>
  <si>
    <t xml:space="preserve">Housing led Opravy a udržování                                </t>
  </si>
  <si>
    <t>ZAPOV Cestovné</t>
  </si>
  <si>
    <t>ZAPOV Náhrady mezd v době nemoci</t>
  </si>
  <si>
    <t xml:space="preserve">ZAPOV Ostatní neinvestiční transfery do zahraničí       </t>
  </si>
  <si>
    <t>ZAPOV Nákup ostatních služeb</t>
  </si>
  <si>
    <t>2187</t>
  </si>
  <si>
    <t>7.</t>
  </si>
  <si>
    <t xml:space="preserve">The Well Služby peněžních ústavů                           </t>
  </si>
  <si>
    <t xml:space="preserve">The Well Služby zpracování dat                             </t>
  </si>
  <si>
    <t xml:space="preserve">The Well Nákup materiálu j.n.       </t>
  </si>
  <si>
    <t xml:space="preserve">The Well Podlimitní programové vybavení                    </t>
  </si>
  <si>
    <t>8.</t>
  </si>
  <si>
    <t>1105</t>
  </si>
  <si>
    <t>5011</t>
  </si>
  <si>
    <t>5031</t>
  </si>
  <si>
    <t>5032</t>
  </si>
  <si>
    <t xml:space="preserve">Akč. plán zlepšování kv. ovzduší, náhrady mezd v době nemoci                        </t>
  </si>
  <si>
    <t xml:space="preserve">Akč. plán zlepšování kv. ovzduší, platy zaměstnanců                                 </t>
  </si>
  <si>
    <t xml:space="preserve">Akč. plán zlepšování kv. ovzduší, sociální zabezpečení                              </t>
  </si>
  <si>
    <t xml:space="preserve">Akč. plán zlepšování kv. ovzduší, povinné pojištění na veřejné zdravotní pojištění  </t>
  </si>
  <si>
    <t>0404</t>
  </si>
  <si>
    <t>13010</t>
  </si>
  <si>
    <t>9.</t>
  </si>
  <si>
    <t>SOC KD Trávníky nákup ostatních služeb</t>
  </si>
  <si>
    <t>SOC KD Trávníky výdaje na věcné dary</t>
  </si>
  <si>
    <t>SOC KD Kvítkovice nákup ostatních služeb</t>
  </si>
  <si>
    <t>SOC KD Kvítkovice výdaje na věcné dary</t>
  </si>
  <si>
    <t>SOC Družební setkání důchodců nákup ostatních služeb</t>
  </si>
  <si>
    <t>SOC Družební setkání důchodců nájemné</t>
  </si>
  <si>
    <t>0328</t>
  </si>
  <si>
    <t>0331</t>
  </si>
  <si>
    <t>0335</t>
  </si>
  <si>
    <t>10.</t>
  </si>
  <si>
    <t>DOP DPNK Nákup ostatních služeb, přesun v rámci org.</t>
  </si>
  <si>
    <t>DOP DPNK Nájemné, zvýšení</t>
  </si>
  <si>
    <t>DOP DPNK Pohoštění,  zvýšení</t>
  </si>
  <si>
    <t>0604</t>
  </si>
  <si>
    <t>0608</t>
  </si>
  <si>
    <t>0624</t>
  </si>
  <si>
    <t>0325</t>
  </si>
  <si>
    <t>0720</t>
  </si>
  <si>
    <t>11.</t>
  </si>
  <si>
    <t>TEHOS, SH, služby - snížení</t>
  </si>
  <si>
    <t>TEHOS, MK, opravy a udržování - zvýšení</t>
  </si>
  <si>
    <t>TEHOS, ROŠ, opravy a udržování - zvýšení</t>
  </si>
  <si>
    <t>TEHOS, SA Trávníky, ost. služby - snížení</t>
  </si>
  <si>
    <t>TEHOS, SA Trávníky, nákup materiálu - zvýšení</t>
  </si>
  <si>
    <t>12.</t>
  </si>
  <si>
    <t>TEHOS, SAB, ost. služby - snížení, přesun na ROŠ</t>
  </si>
  <si>
    <t>TEHOS, SAB - nákup materiálu zvýšení</t>
  </si>
  <si>
    <t>00100</t>
  </si>
  <si>
    <t>0483</t>
  </si>
  <si>
    <t>0480</t>
  </si>
  <si>
    <t>0482</t>
  </si>
  <si>
    <t>0470</t>
  </si>
  <si>
    <t>0450</t>
  </si>
  <si>
    <t>0452</t>
  </si>
  <si>
    <t>0481</t>
  </si>
  <si>
    <t>Úprava příjmu z prodeje pozemků na Lazišti - P</t>
  </si>
  <si>
    <t>SENIOR změna odvodu odpisů z nemovitého majetku (domov pro seniory) - P</t>
  </si>
  <si>
    <t>SENIOR změna odvodu odpisů z nemovitého majetku (odleh. sl.) - P</t>
  </si>
  <si>
    <t>SENIOR změna odvodu odpisů z nemovitého majetku (DZR) - P</t>
  </si>
  <si>
    <t>SENIOR změna příspěvku zřizovatele dle us. RMO/2/11/23 - V</t>
  </si>
  <si>
    <t>SOC Příspěvek na výkon pěstounské péče, zvýšení - P</t>
  </si>
  <si>
    <t>SOC Výkon pěstounské péče, platy, zvýšení - V</t>
  </si>
  <si>
    <t>EKO Příjem nein. dotace od ZK pro SENIOR př. org., denní stacionář, IS 1373730 - P</t>
  </si>
  <si>
    <t>EKO Transfer nein. dotace od ZK pro SENIOR př. org., denní stacionář, IS 1373730 - V</t>
  </si>
  <si>
    <t>EKO Příjem nein. dotace od ZK pro SENIOR př. org., domov pro seniory, IS 1869567 - P</t>
  </si>
  <si>
    <t>EKO Transfer nein. dotace od ZK pro SENIOR př. org., domov pro seniory, IS 1869567 - V</t>
  </si>
  <si>
    <t>EKO Příjem nein. dotace od ZK pro SENIOR př. org., peč. služba, IS 2119454 - P</t>
  </si>
  <si>
    <t>EKO Transfer nein. dotace od ZK pro SENIOR př. org., peč. služba, IS 2119454 - V</t>
  </si>
  <si>
    <t>EKO Příjem nein. dotace od ZK pro SENIOR př. org., domov pro seniory, IS 3511015 - P</t>
  </si>
  <si>
    <t>EKO Transfer nein. dotace od ZK pro SENIOR př. org., domov pro seniory, IS 3511015 - V</t>
  </si>
  <si>
    <t>EKO Příjem nein. dotace od ZK pro SENIOR př. org., odleh. služba, IS 3940307 - P</t>
  </si>
  <si>
    <t>EKO Transfer nein. dotace od ZK pro SENIOR př. org., odleh. služba, IS 3940307 - V</t>
  </si>
  <si>
    <t>EKO Příjem nein. dotace od ZK pro SENIOR př. org., DZR, IS 6696436 - P</t>
  </si>
  <si>
    <t>EKO Transfer nein. dotace od ZK pro SENIOR př. org., DZR, IS 6696436 - V</t>
  </si>
  <si>
    <t>EKO Příjem nein. dotace od ZK pro SENIOR př. org., odleh. služba, IS 7318632 - P</t>
  </si>
  <si>
    <t>EKO Transfer nein. dotace od ZK pro SENIOR př. org., odleh. služba, IS 7318632 - V</t>
  </si>
  <si>
    <t>Příjem nein. dotace z MŠMT pro ZŠ Mánesova OP JAK na zjed. vykazování - EU</t>
  </si>
  <si>
    <t>Příjem nein. dotace z MŠMT pro ZŠ Mánesova OP JAK na zjed. vykazování - SR</t>
  </si>
  <si>
    <t>Transfer nein. dotace z MŠMT pro ZŠ Mánesova OP JAK na zjed. vykazování - EU</t>
  </si>
  <si>
    <t>Transfer nein. dotace z MŠMT pro ZŠ Mánesova OP JAK na zjed. vykazování - SR</t>
  </si>
  <si>
    <t>143133092</t>
  </si>
  <si>
    <t>143533092</t>
  </si>
  <si>
    <t>0324</t>
  </si>
  <si>
    <t xml:space="preserve">EKO Rezerva na krizová opatření </t>
  </si>
  <si>
    <t>TSO navýšení fin. prostředků na mimoř. úklid komunikací v Kvítkovicích</t>
  </si>
  <si>
    <t>Otrokovice 30.8.2023</t>
  </si>
  <si>
    <t xml:space="preserve">13. </t>
  </si>
  <si>
    <t>EKO MAS SCHP členství</t>
  </si>
  <si>
    <t>EKO KD Kvítkovice studená voda - zvýšení</t>
  </si>
  <si>
    <t>0766</t>
  </si>
  <si>
    <t>1244</t>
  </si>
  <si>
    <t>0755</t>
  </si>
  <si>
    <t>0786</t>
  </si>
  <si>
    <t>0505</t>
  </si>
  <si>
    <t>0522</t>
  </si>
  <si>
    <t>0447</t>
  </si>
  <si>
    <t>2091</t>
  </si>
  <si>
    <t>14.</t>
  </si>
  <si>
    <t>15.</t>
  </si>
  <si>
    <t>16.</t>
  </si>
  <si>
    <t>OŠK RMO dotace na kulturu</t>
  </si>
  <si>
    <t>OŠK EDUCO - benefiční akce (RMO 23.8.)</t>
  </si>
  <si>
    <t xml:space="preserve">OŠK MAP III. Nákup ostatních služeb    </t>
  </si>
  <si>
    <t xml:space="preserve">OŠK MAP III. Ostatní osobní výdaje </t>
  </si>
  <si>
    <t xml:space="preserve">Pojistné události - přesun na par. 3113 v rámci org. </t>
  </si>
  <si>
    <t xml:space="preserve">Pojistné události - posílení spoluúčasti u úrazů žáků ZŠ </t>
  </si>
  <si>
    <t>Pojistné události - obnova retenční nádrže v přístavišti</t>
  </si>
  <si>
    <t>EKO SPOD vratka za ZOZ</t>
  </si>
  <si>
    <t>0445</t>
  </si>
  <si>
    <t>270 + 150 = 420 - viz příjmy</t>
  </si>
  <si>
    <t>2219</t>
  </si>
  <si>
    <t>6215</t>
  </si>
  <si>
    <t>3611</t>
  </si>
  <si>
    <t>2151</t>
  </si>
  <si>
    <t>3429</t>
  </si>
  <si>
    <t>2304</t>
  </si>
  <si>
    <t>303 - viz. příjmy</t>
  </si>
  <si>
    <t>6126</t>
  </si>
  <si>
    <t>2289</t>
  </si>
  <si>
    <t>2095</t>
  </si>
  <si>
    <t>ORM Oprava lávek přes Dřevnici</t>
  </si>
  <si>
    <t>ORM Opravy chodníků Kvítkovice a Letiště</t>
  </si>
  <si>
    <t>17.</t>
  </si>
  <si>
    <t>ORM Zvýšení kapacity parkoviště u polikliniky</t>
  </si>
  <si>
    <t>ORM Laziště ZTV + výstavba RD</t>
  </si>
  <si>
    <t>ORM ROŠ zvýšení dostupnosti - nové trasy pro pěší</t>
  </si>
  <si>
    <t>ORM Lávka přes Dřevnici LP2</t>
  </si>
  <si>
    <t>2303</t>
  </si>
  <si>
    <t>3421</t>
  </si>
  <si>
    <t>2341</t>
  </si>
  <si>
    <t>ORM ROŠ opevnění břehů</t>
  </si>
  <si>
    <t xml:space="preserve">ORM areál DDM Sluníčko (ROŠ) </t>
  </si>
  <si>
    <t>3639</t>
  </si>
  <si>
    <t>2333</t>
  </si>
  <si>
    <t>3632</t>
  </si>
  <si>
    <t>9307</t>
  </si>
  <si>
    <t>9306</t>
  </si>
  <si>
    <t>3612</t>
  </si>
  <si>
    <t>0200</t>
  </si>
  <si>
    <t>2340</t>
  </si>
  <si>
    <t>ORM Pietní síň měst. hřbitova - modernizace</t>
  </si>
  <si>
    <t>ORM Rozš. hřbitova - zvýšení kapacity</t>
  </si>
  <si>
    <t>OMP Otrokovice, Nivy čp. 283 (posuvné dveře)</t>
  </si>
  <si>
    <t>OMP Městské byty v městských domech, přesun na Nivy čp. 283</t>
  </si>
  <si>
    <t>3314</t>
  </si>
  <si>
    <t>2203</t>
  </si>
  <si>
    <t>2273</t>
  </si>
  <si>
    <t>ORM Rekonstrukce městské knihovny - Baťov</t>
  </si>
  <si>
    <t>ORM revitalizace tržiště u ČP Trávníky</t>
  </si>
  <si>
    <t>3613</t>
  </si>
  <si>
    <t>0603</t>
  </si>
  <si>
    <t>25 - viz. příjmy</t>
  </si>
  <si>
    <t>420 mínus 25,79 + 303 + 25</t>
  </si>
  <si>
    <t>ORM Otr. BESEDA přetěsnění mezipanel.spár</t>
  </si>
  <si>
    <t>4350</t>
  </si>
  <si>
    <t>2159</t>
  </si>
  <si>
    <t>3419</t>
  </si>
  <si>
    <t>2329</t>
  </si>
  <si>
    <t>0128</t>
  </si>
  <si>
    <t>ORM Oprava schodiště u TJ</t>
  </si>
  <si>
    <t>ORM SENIOR C oprava obvod pláště</t>
  </si>
  <si>
    <t>ORM Moder. a el. trati O-Z</t>
  </si>
  <si>
    <t>ORM Projekty nejbližších let</t>
  </si>
  <si>
    <t>ORM ZŠ Mánesova rekonstrukce kuchyně</t>
  </si>
  <si>
    <t>ORM ZŠ Mánesova protipožární opatření</t>
  </si>
  <si>
    <t>ORM MŠ Zahradní 1139 mobiliář</t>
  </si>
  <si>
    <t>ORM MŠ J. Žižky přístřešek nad vstupem</t>
  </si>
  <si>
    <t>ORM DPS Hlavní 1161 rekonstrukce</t>
  </si>
  <si>
    <t>ORM Městská poliklinika - park</t>
  </si>
  <si>
    <t xml:space="preserve">DOP Stacionární radary  </t>
  </si>
  <si>
    <t>3113</t>
  </si>
  <si>
    <t>4165</t>
  </si>
  <si>
    <t>2326</t>
  </si>
  <si>
    <t>3111</t>
  </si>
  <si>
    <t>2327</t>
  </si>
  <si>
    <t>2323</t>
  </si>
  <si>
    <t>7253</t>
  </si>
  <si>
    <t>3745</t>
  </si>
  <si>
    <t>2165</t>
  </si>
  <si>
    <t>2223</t>
  </si>
  <si>
    <t>5226</t>
  </si>
  <si>
    <t>TEHOS, SAB, ost. služby, přesun v rámci org. posílení pol. nákup materiálu</t>
  </si>
  <si>
    <t>SOC KD Trávníky nákup zdravotnického materiálu</t>
  </si>
  <si>
    <t>SOC KD Trávníky knihy</t>
  </si>
  <si>
    <t>SOC KD Baťov nákup služeb</t>
  </si>
  <si>
    <t>SOC KD Baťov OOV</t>
  </si>
  <si>
    <t>0329</t>
  </si>
  <si>
    <t>SOC Výkon pěstounské péče, soc. poj. zvýšení - V</t>
  </si>
  <si>
    <t>SOC Výkon pěstounské péče, zdrav. poj. zvýšení - V</t>
  </si>
  <si>
    <t>Příjem nein. dotace z MŠMT pro ZŠ Trávníky z OP JAK na zjed. vykazování - EU</t>
  </si>
  <si>
    <t>Příjem nein. dotace z MŠMT pro ZŠ Trávníky z OP JAK na zjed. vykazování - SR</t>
  </si>
  <si>
    <t>Transfer nein. dotace z MŠMT pro ZŠ Trávníky z OP JAK na zjed. vykazování - EU</t>
  </si>
  <si>
    <t>Transfer nein. dotace z MŠMT pro ZŠ Trávníky z OP JAK na zjed. vykazování - SR</t>
  </si>
  <si>
    <t>SPOD příjem transfer z MPSV - P</t>
  </si>
  <si>
    <t>SOC Výkon sociálně právní ochrany dětí, DDHM - V</t>
  </si>
  <si>
    <t>SOC Výkon sociálně právní ochrany dětí, studená voda - V</t>
  </si>
  <si>
    <t>SOC Výkon sociálně právní ochrany dětí, teplo - V</t>
  </si>
  <si>
    <t>SOC Výkon sociálně právní ochrany dětí, elektrická energie - V</t>
  </si>
  <si>
    <t>SOC Výkon sociálně právní ochrany dětí, platy zaměstatnců - V</t>
  </si>
  <si>
    <t>SOC Výkon sociálně právní ochrany dětí, sociální zabezpečení - V</t>
  </si>
  <si>
    <t>SOC Výkon sociálně právní ochrany dětí, pov. poj. na veř. zdrav. pojištění - V</t>
  </si>
  <si>
    <t>OŠK Záštita starostky - fin. dary</t>
  </si>
  <si>
    <t xml:space="preserve">OŠK Fin. dar pro Tenis Trávníky Otrokovice, spolek - turnaj (RMO/9/11/19) </t>
  </si>
  <si>
    <t>OŠK Fin. dar pro BIKECORE OE z.s. - závod pumptrack (RMO 23.8.)</t>
  </si>
  <si>
    <t xml:space="preserve">OŠK Fin. dar pro Naděje (RMO/9/11/19) </t>
  </si>
  <si>
    <t>30.8.2023</t>
  </si>
  <si>
    <t>19.7.2023</t>
  </si>
  <si>
    <t>Příloha k us. RMO/3/15/23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</si>
</sst>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19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3" xfId="0" applyNumberFormat="1" applyFont="1" applyFill="1" applyBorder="1"/>
    <xf numFmtId="0" fontId="3" fillId="0" borderId="4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1" fillId="0" borderId="6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7" xfId="0" applyFont="1" applyBorder="1"/>
    <xf numFmtId="0" fontId="3" fillId="0" borderId="7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8" xfId="0" applyFont="1" applyBorder="1"/>
    <xf numFmtId="4" fontId="1" fillId="3" borderId="9" xfId="0" applyNumberFormat="1" applyFont="1" applyFill="1" applyBorder="1" applyAlignment="1">
      <alignment horizontal="right"/>
    </xf>
    <xf numFmtId="4" fontId="3" fillId="3" borderId="9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5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0" xfId="0" applyFont="1" applyBorder="1" applyAlignment="1">
      <alignment horizontal="left"/>
    </xf>
    <xf numFmtId="4" fontId="3" fillId="0" borderId="4" xfId="0" applyNumberFormat="1" applyFont="1" applyBorder="1"/>
    <xf numFmtId="4" fontId="1" fillId="0" borderId="4" xfId="0" applyNumberFormat="1" applyFont="1" applyBorder="1"/>
    <xf numFmtId="49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/>
    <xf numFmtId="0" fontId="1" fillId="3" borderId="8" xfId="0" applyFont="1" applyFill="1" applyBorder="1" applyAlignment="1">
      <alignment horizontal="center"/>
    </xf>
    <xf numFmtId="0" fontId="1" fillId="3" borderId="11" xfId="0" applyFont="1" applyFill="1" applyBorder="1"/>
    <xf numFmtId="0" fontId="1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0" fontId="0" fillId="0" borderId="0" xfId="0" applyBorder="1"/>
    <xf numFmtId="4" fontId="1" fillId="3" borderId="5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0" fontId="1" fillId="0" borderId="5" xfId="0" applyFont="1" applyFill="1" applyBorder="1" applyAlignment="1">
      <alignment vertical="center"/>
    </xf>
    <xf numFmtId="49" fontId="1" fillId="0" borderId="5" xfId="22" applyNumberFormat="1" applyFont="1" applyFill="1" applyBorder="1" applyAlignment="1">
      <alignment horizontal="left" vertical="center" wrapText="1"/>
      <protection/>
    </xf>
    <xf numFmtId="4" fontId="1" fillId="0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4" borderId="15" xfId="2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4" fontId="1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 vertical="center"/>
    </xf>
    <xf numFmtId="49" fontId="1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4" fontId="1" fillId="5" borderId="5" xfId="0" applyNumberFormat="1" applyFont="1" applyFill="1" applyBorder="1" applyAlignment="1">
      <alignment horizontal="right" vertical="center"/>
    </xf>
    <xf numFmtId="4" fontId="3" fillId="5" borderId="5" xfId="0" applyNumberFormat="1" applyFont="1" applyFill="1" applyBorder="1" applyAlignment="1">
      <alignment horizontal="right" vertical="center"/>
    </xf>
    <xf numFmtId="0" fontId="1" fillId="5" borderId="5" xfId="0" applyFont="1" applyFill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49" fontId="1" fillId="5" borderId="5" xfId="22" applyNumberFormat="1" applyFont="1" applyFill="1" applyBorder="1" applyAlignment="1">
      <alignment horizontal="left" vertical="center"/>
      <protection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2" xfId="22" applyNumberFormat="1" applyFont="1" applyFill="1" applyBorder="1" applyAlignment="1">
      <alignment horizontal="left" vertical="center" wrapText="1"/>
      <protection/>
    </xf>
    <xf numFmtId="0" fontId="1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vertical="center"/>
    </xf>
    <xf numFmtId="49" fontId="1" fillId="0" borderId="2" xfId="22" applyNumberFormat="1" applyFont="1" applyFill="1" applyBorder="1" applyAlignment="1">
      <alignment vertical="center" wrapText="1"/>
      <protection/>
    </xf>
    <xf numFmtId="49" fontId="1" fillId="5" borderId="2" xfId="22" applyNumberFormat="1" applyFont="1" applyFill="1" applyBorder="1" applyAlignment="1">
      <alignment horizontal="left" vertical="center" wrapText="1"/>
      <protection/>
    </xf>
    <xf numFmtId="49" fontId="1" fillId="5" borderId="2" xfId="22" applyNumberFormat="1" applyFont="1" applyFill="1" applyBorder="1" applyAlignment="1">
      <alignment vertical="center" wrapText="1"/>
      <protection/>
    </xf>
    <xf numFmtId="49" fontId="1" fillId="0" borderId="5" xfId="0" applyNumberFormat="1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vertical="center" wrapText="1"/>
    </xf>
    <xf numFmtId="0" fontId="4" fillId="0" borderId="5" xfId="22" applyFont="1" applyBorder="1" applyAlignment="1">
      <alignment horizontal="left" vertical="center" wrapText="1"/>
      <protection/>
    </xf>
    <xf numFmtId="0" fontId="4" fillId="0" borderId="5" xfId="22" applyFont="1" applyBorder="1" applyAlignment="1">
      <alignment horizontal="center" vertical="center"/>
      <protection/>
    </xf>
    <xf numFmtId="0" fontId="4" fillId="5" borderId="5" xfId="22" applyFont="1" applyFill="1" applyBorder="1" applyAlignment="1">
      <alignment horizontal="left" vertical="center" wrapText="1"/>
      <protection/>
    </xf>
    <xf numFmtId="0" fontId="4" fillId="5" borderId="5" xfId="22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4" fontId="0" fillId="0" borderId="0" xfId="0" applyNumberFormat="1"/>
    <xf numFmtId="0" fontId="0" fillId="0" borderId="5" xfId="0" applyFill="1" applyBorder="1"/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/>
    <xf numFmtId="4" fontId="1" fillId="0" borderId="5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4" fontId="1" fillId="5" borderId="5" xfId="0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" fontId="1" fillId="0" borderId="5" xfId="0" applyNumberFormat="1" applyFont="1" applyFill="1" applyBorder="1"/>
    <xf numFmtId="0" fontId="10" fillId="0" borderId="1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 wrapText="1"/>
    </xf>
    <xf numFmtId="0" fontId="8" fillId="0" borderId="0" xfId="0" applyFont="1"/>
    <xf numFmtId="4" fontId="11" fillId="0" borderId="0" xfId="0" applyNumberFormat="1" applyFont="1" applyFill="1" applyBorder="1" applyAlignment="1">
      <alignment horizontal="right"/>
    </xf>
    <xf numFmtId="0" fontId="8" fillId="0" borderId="4" xfId="0" applyFont="1" applyBorder="1"/>
    <xf numFmtId="0" fontId="8" fillId="0" borderId="0" xfId="0" applyFont="1" applyAlignment="1">
      <alignment vertical="center"/>
    </xf>
    <xf numFmtId="4" fontId="12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49" fontId="3" fillId="3" borderId="5" xfId="0" applyNumberFormat="1" applyFont="1" applyFill="1" applyBorder="1" applyAlignment="1">
      <alignment horizontal="right"/>
    </xf>
    <xf numFmtId="49" fontId="3" fillId="3" borderId="7" xfId="0" applyNumberFormat="1" applyFont="1" applyFill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15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  <cellStyle name="normální 3" xfId="23"/>
  </cellStyles>
  <dxfs count="1566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0"/>
  <sheetViews>
    <sheetView tabSelected="1" workbookViewId="0" topLeftCell="A1">
      <selection activeCell="S27" sqref="S27"/>
    </sheetView>
  </sheetViews>
  <sheetFormatPr defaultColWidth="9.140625" defaultRowHeight="15"/>
  <cols>
    <col min="1" max="1" width="4.00390625" style="0" customWidth="1"/>
    <col min="2" max="2" width="73.7109375" style="0" customWidth="1"/>
    <col min="3" max="3" width="4.140625" style="0" customWidth="1"/>
    <col min="4" max="4" width="10.140625" style="0" customWidth="1"/>
    <col min="5" max="6" width="7.28125" style="0" customWidth="1"/>
    <col min="7" max="7" width="6.7109375" style="0" customWidth="1"/>
    <col min="8" max="10" width="10.140625" style="0" customWidth="1"/>
    <col min="11" max="11" width="9.140625" style="164" customWidth="1"/>
  </cols>
  <sheetData>
    <row r="1" spans="1:10" ht="12.95" customHeight="1">
      <c r="A1" s="1" t="s">
        <v>43</v>
      </c>
      <c r="B1" s="38"/>
      <c r="C1" s="2"/>
      <c r="D1" s="2"/>
      <c r="E1" s="3"/>
      <c r="F1" s="3"/>
      <c r="G1" s="3"/>
      <c r="H1" s="171" t="s">
        <v>283</v>
      </c>
      <c r="I1" s="171"/>
      <c r="J1" s="171"/>
    </row>
    <row r="2" spans="1:10" ht="12.95" customHeight="1">
      <c r="A2" s="4" t="s">
        <v>0</v>
      </c>
      <c r="B2" s="172" t="s">
        <v>1</v>
      </c>
      <c r="C2" s="4"/>
      <c r="D2" s="4" t="s">
        <v>2</v>
      </c>
      <c r="E2" s="172" t="s">
        <v>3</v>
      </c>
      <c r="F2" s="172" t="s">
        <v>4</v>
      </c>
      <c r="G2" s="172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73"/>
      <c r="C3" s="5"/>
      <c r="D3" s="5" t="s">
        <v>10</v>
      </c>
      <c r="E3" s="173"/>
      <c r="F3" s="173"/>
      <c r="G3" s="173"/>
      <c r="H3" s="5" t="s">
        <v>11</v>
      </c>
      <c r="I3" s="5" t="s">
        <v>44</v>
      </c>
      <c r="J3" s="5" t="s">
        <v>11</v>
      </c>
    </row>
    <row r="4" spans="1:10" ht="12.95" customHeight="1">
      <c r="A4" s="91" t="s">
        <v>12</v>
      </c>
      <c r="B4" s="92"/>
      <c r="C4" s="93"/>
      <c r="D4" s="90"/>
      <c r="E4" s="89"/>
      <c r="F4" s="89"/>
      <c r="G4" s="89"/>
      <c r="H4" s="89"/>
      <c r="I4" s="43"/>
      <c r="J4" s="89"/>
    </row>
    <row r="5" spans="1:11" s="55" customFormat="1" ht="12.95" customHeight="1">
      <c r="A5" s="174" t="s">
        <v>13</v>
      </c>
      <c r="B5" s="87" t="s">
        <v>50</v>
      </c>
      <c r="C5" s="78" t="s">
        <v>40</v>
      </c>
      <c r="D5" s="100"/>
      <c r="E5" s="100">
        <v>6402</v>
      </c>
      <c r="F5" s="100">
        <v>2229</v>
      </c>
      <c r="G5" s="99" t="s">
        <v>45</v>
      </c>
      <c r="H5" s="101">
        <v>0</v>
      </c>
      <c r="I5" s="102">
        <v>40.3</v>
      </c>
      <c r="J5" s="88">
        <f aca="true" t="shared" si="0" ref="J5:J11">H5+I5</f>
        <v>40.3</v>
      </c>
      <c r="K5" s="164"/>
    </row>
    <row r="6" spans="1:11" s="55" customFormat="1" ht="12.95" customHeight="1">
      <c r="A6" s="175"/>
      <c r="B6" s="87" t="s">
        <v>49</v>
      </c>
      <c r="C6" s="78" t="s">
        <v>40</v>
      </c>
      <c r="D6" s="100"/>
      <c r="E6" s="100">
        <v>6402</v>
      </c>
      <c r="F6" s="100">
        <v>2229</v>
      </c>
      <c r="G6" s="99" t="s">
        <v>39</v>
      </c>
      <c r="H6" s="101">
        <v>0</v>
      </c>
      <c r="I6" s="102">
        <v>8.68</v>
      </c>
      <c r="J6" s="88">
        <f t="shared" si="0"/>
        <v>8.68</v>
      </c>
      <c r="K6" s="164"/>
    </row>
    <row r="7" spans="1:11" s="55" customFormat="1" ht="12.95" customHeight="1">
      <c r="A7" s="175"/>
      <c r="B7" s="87" t="s">
        <v>51</v>
      </c>
      <c r="C7" s="78" t="s">
        <v>40</v>
      </c>
      <c r="D7" s="100"/>
      <c r="E7" s="100">
        <v>6402</v>
      </c>
      <c r="F7" s="100">
        <v>2229</v>
      </c>
      <c r="G7" s="99" t="s">
        <v>41</v>
      </c>
      <c r="H7" s="101">
        <v>0</v>
      </c>
      <c r="I7" s="102">
        <v>3.84</v>
      </c>
      <c r="J7" s="88">
        <f t="shared" si="0"/>
        <v>3.84</v>
      </c>
      <c r="K7" s="164"/>
    </row>
    <row r="8" spans="1:11" s="44" customFormat="1" ht="12.95" customHeight="1">
      <c r="A8" s="175"/>
      <c r="B8" s="87" t="s">
        <v>52</v>
      </c>
      <c r="C8" s="78" t="s">
        <v>40</v>
      </c>
      <c r="D8" s="100"/>
      <c r="E8" s="100">
        <v>6402</v>
      </c>
      <c r="F8" s="100">
        <v>2229</v>
      </c>
      <c r="G8" s="99" t="s">
        <v>47</v>
      </c>
      <c r="H8" s="101">
        <v>0</v>
      </c>
      <c r="I8" s="102">
        <v>56.15</v>
      </c>
      <c r="J8" s="88">
        <f t="shared" si="0"/>
        <v>56.15</v>
      </c>
      <c r="K8" s="164"/>
    </row>
    <row r="9" spans="1:11" s="55" customFormat="1" ht="12.95" customHeight="1">
      <c r="A9" s="176"/>
      <c r="B9" s="87" t="s">
        <v>48</v>
      </c>
      <c r="C9" s="78" t="s">
        <v>40</v>
      </c>
      <c r="D9" s="100"/>
      <c r="E9" s="100">
        <v>6402</v>
      </c>
      <c r="F9" s="100">
        <v>5366</v>
      </c>
      <c r="G9" s="99" t="s">
        <v>46</v>
      </c>
      <c r="H9" s="101">
        <v>0</v>
      </c>
      <c r="I9" s="102">
        <v>108.97</v>
      </c>
      <c r="J9" s="88">
        <f t="shared" si="0"/>
        <v>108.97</v>
      </c>
      <c r="K9" s="164"/>
    </row>
    <row r="10" spans="1:11" s="55" customFormat="1" ht="12.95" customHeight="1">
      <c r="A10" s="175" t="s">
        <v>14</v>
      </c>
      <c r="B10" s="87" t="s">
        <v>183</v>
      </c>
      <c r="C10" s="78" t="s">
        <v>40</v>
      </c>
      <c r="D10" s="100">
        <v>13024</v>
      </c>
      <c r="E10" s="100">
        <v>4329</v>
      </c>
      <c r="F10" s="100">
        <v>2324</v>
      </c>
      <c r="G10" s="99" t="s">
        <v>184</v>
      </c>
      <c r="H10" s="101">
        <v>0</v>
      </c>
      <c r="I10" s="102">
        <v>25.79</v>
      </c>
      <c r="J10" s="88">
        <f t="shared" si="0"/>
        <v>25.79</v>
      </c>
      <c r="K10" s="164"/>
    </row>
    <row r="11" spans="1:11" s="55" customFormat="1" ht="12.95" customHeight="1">
      <c r="A11" s="176"/>
      <c r="B11" s="105" t="s">
        <v>60</v>
      </c>
      <c r="C11" s="78" t="s">
        <v>40</v>
      </c>
      <c r="D11" s="99"/>
      <c r="E11" s="100">
        <v>6171</v>
      </c>
      <c r="F11" s="81">
        <v>2212</v>
      </c>
      <c r="G11" s="99"/>
      <c r="H11" s="101">
        <v>0</v>
      </c>
      <c r="I11" s="102">
        <v>722.21</v>
      </c>
      <c r="J11" s="88">
        <f t="shared" si="0"/>
        <v>722.21</v>
      </c>
      <c r="K11" s="164" t="s">
        <v>228</v>
      </c>
    </row>
    <row r="12" spans="1:11" s="55" customFormat="1" ht="12.95" customHeight="1">
      <c r="A12" s="174" t="s">
        <v>36</v>
      </c>
      <c r="B12" s="57" t="s">
        <v>136</v>
      </c>
      <c r="C12" s="43"/>
      <c r="D12" s="42" t="s">
        <v>94</v>
      </c>
      <c r="E12" s="107"/>
      <c r="F12" s="84">
        <v>4116</v>
      </c>
      <c r="G12" s="42" t="s">
        <v>93</v>
      </c>
      <c r="H12" s="58">
        <v>162</v>
      </c>
      <c r="I12" s="59">
        <v>75.6</v>
      </c>
      <c r="J12" s="94">
        <f aca="true" t="shared" si="1" ref="J12:J55">H12+I12</f>
        <v>237.6</v>
      </c>
      <c r="K12" s="164"/>
    </row>
    <row r="13" spans="1:11" s="55" customFormat="1" ht="12.95" customHeight="1">
      <c r="A13" s="175"/>
      <c r="B13" s="57" t="s">
        <v>137</v>
      </c>
      <c r="C13" s="43"/>
      <c r="D13" s="107">
        <v>13010</v>
      </c>
      <c r="E13" s="107">
        <v>4339</v>
      </c>
      <c r="F13" s="107">
        <v>5011</v>
      </c>
      <c r="G13" s="42" t="s">
        <v>93</v>
      </c>
      <c r="H13" s="58">
        <v>234</v>
      </c>
      <c r="I13" s="59">
        <v>56.5</v>
      </c>
      <c r="J13" s="94">
        <f aca="true" t="shared" si="2" ref="J13:J16">H13+I13</f>
        <v>290.5</v>
      </c>
      <c r="K13" s="164"/>
    </row>
    <row r="14" spans="1:11" s="55" customFormat="1" ht="12.95" customHeight="1">
      <c r="A14" s="175"/>
      <c r="B14" s="57" t="s">
        <v>263</v>
      </c>
      <c r="C14" s="43"/>
      <c r="D14" s="107">
        <v>13010</v>
      </c>
      <c r="E14" s="107">
        <v>4339</v>
      </c>
      <c r="F14" s="107">
        <v>5031</v>
      </c>
      <c r="G14" s="42" t="s">
        <v>93</v>
      </c>
      <c r="H14" s="58">
        <v>58</v>
      </c>
      <c r="I14" s="59">
        <v>14</v>
      </c>
      <c r="J14" s="94">
        <f t="shared" si="2"/>
        <v>72</v>
      </c>
      <c r="K14" s="164"/>
    </row>
    <row r="15" spans="1:11" s="55" customFormat="1" ht="12.95" customHeight="1">
      <c r="A15" s="176"/>
      <c r="B15" s="57" t="s">
        <v>264</v>
      </c>
      <c r="C15" s="43"/>
      <c r="D15" s="107">
        <v>13010</v>
      </c>
      <c r="E15" s="107">
        <v>4339</v>
      </c>
      <c r="F15" s="107">
        <v>5032</v>
      </c>
      <c r="G15" s="42" t="s">
        <v>93</v>
      </c>
      <c r="H15" s="58">
        <v>21</v>
      </c>
      <c r="I15" s="59">
        <v>5.1</v>
      </c>
      <c r="J15" s="94">
        <f t="shared" si="2"/>
        <v>26.1</v>
      </c>
      <c r="K15" s="164"/>
    </row>
    <row r="16" spans="1:11" s="55" customFormat="1" ht="12.95" customHeight="1">
      <c r="A16" s="174" t="s">
        <v>34</v>
      </c>
      <c r="B16" s="57" t="s">
        <v>269</v>
      </c>
      <c r="C16" s="43"/>
      <c r="D16" s="159">
        <v>13024</v>
      </c>
      <c r="E16" s="159"/>
      <c r="F16" s="159">
        <v>4116</v>
      </c>
      <c r="G16" s="42" t="s">
        <v>184</v>
      </c>
      <c r="H16" s="58">
        <v>5170</v>
      </c>
      <c r="I16" s="59">
        <v>573.6</v>
      </c>
      <c r="J16" s="94">
        <f t="shared" si="2"/>
        <v>5743.6</v>
      </c>
      <c r="K16" s="164"/>
    </row>
    <row r="17" spans="1:11" s="55" customFormat="1" ht="12.95" customHeight="1">
      <c r="A17" s="175"/>
      <c r="B17" s="118" t="s">
        <v>270</v>
      </c>
      <c r="C17" s="43"/>
      <c r="D17" s="159">
        <v>13024</v>
      </c>
      <c r="E17" s="159">
        <v>4329</v>
      </c>
      <c r="F17" s="159">
        <v>5137</v>
      </c>
      <c r="G17" s="159" t="s">
        <v>184</v>
      </c>
      <c r="H17" s="58">
        <v>20</v>
      </c>
      <c r="I17" s="59">
        <v>-16</v>
      </c>
      <c r="J17" s="163">
        <f aca="true" t="shared" si="3" ref="J17:J23">H17+I17</f>
        <v>4</v>
      </c>
      <c r="K17" s="164"/>
    </row>
    <row r="18" spans="1:11" s="55" customFormat="1" ht="12.95" customHeight="1">
      <c r="A18" s="175"/>
      <c r="B18" s="118" t="s">
        <v>271</v>
      </c>
      <c r="C18" s="43"/>
      <c r="D18" s="159">
        <v>13024</v>
      </c>
      <c r="E18" s="159">
        <v>4329</v>
      </c>
      <c r="F18" s="159">
        <v>5151</v>
      </c>
      <c r="G18" s="159" t="s">
        <v>184</v>
      </c>
      <c r="H18" s="58">
        <v>10</v>
      </c>
      <c r="I18" s="59">
        <v>1</v>
      </c>
      <c r="J18" s="163">
        <f t="shared" si="3"/>
        <v>11</v>
      </c>
      <c r="K18" s="164"/>
    </row>
    <row r="19" spans="1:11" s="55" customFormat="1" ht="12.95" customHeight="1">
      <c r="A19" s="175"/>
      <c r="B19" s="118" t="s">
        <v>272</v>
      </c>
      <c r="C19" s="43"/>
      <c r="D19" s="159">
        <v>13024</v>
      </c>
      <c r="E19" s="159">
        <v>4329</v>
      </c>
      <c r="F19" s="159">
        <v>5152</v>
      </c>
      <c r="G19" s="159" t="s">
        <v>184</v>
      </c>
      <c r="H19" s="58">
        <v>85</v>
      </c>
      <c r="I19" s="59">
        <v>11</v>
      </c>
      <c r="J19" s="163">
        <f t="shared" si="3"/>
        <v>96</v>
      </c>
      <c r="K19" s="164"/>
    </row>
    <row r="20" spans="1:11" s="55" customFormat="1" ht="12.95" customHeight="1">
      <c r="A20" s="175"/>
      <c r="B20" s="118" t="s">
        <v>273</v>
      </c>
      <c r="C20" s="43"/>
      <c r="D20" s="159">
        <v>13024</v>
      </c>
      <c r="E20" s="159">
        <v>4329</v>
      </c>
      <c r="F20" s="159">
        <v>5154</v>
      </c>
      <c r="G20" s="159" t="s">
        <v>184</v>
      </c>
      <c r="H20" s="58">
        <v>70</v>
      </c>
      <c r="I20" s="59">
        <v>4</v>
      </c>
      <c r="J20" s="163">
        <f t="shared" si="3"/>
        <v>74</v>
      </c>
      <c r="K20" s="164"/>
    </row>
    <row r="21" spans="1:11" s="55" customFormat="1" ht="12.95" customHeight="1">
      <c r="A21" s="175"/>
      <c r="B21" s="118" t="s">
        <v>274</v>
      </c>
      <c r="C21" s="43"/>
      <c r="D21" s="159">
        <v>13024</v>
      </c>
      <c r="E21" s="159">
        <v>4329</v>
      </c>
      <c r="F21" s="159">
        <v>5011</v>
      </c>
      <c r="G21" s="159" t="s">
        <v>184</v>
      </c>
      <c r="H21" s="58">
        <v>4425</v>
      </c>
      <c r="I21" s="59">
        <v>429</v>
      </c>
      <c r="J21" s="94">
        <f t="shared" si="3"/>
        <v>4854</v>
      </c>
      <c r="K21" s="164"/>
    </row>
    <row r="22" spans="1:11" s="55" customFormat="1" ht="12.95" customHeight="1">
      <c r="A22" s="175"/>
      <c r="B22" s="118" t="s">
        <v>275</v>
      </c>
      <c r="C22" s="43"/>
      <c r="D22" s="159">
        <v>13024</v>
      </c>
      <c r="E22" s="159">
        <v>4329</v>
      </c>
      <c r="F22" s="159">
        <v>5031</v>
      </c>
      <c r="G22" s="159" t="s">
        <v>184</v>
      </c>
      <c r="H22" s="58">
        <v>1097</v>
      </c>
      <c r="I22" s="59">
        <v>106</v>
      </c>
      <c r="J22" s="94">
        <f t="shared" si="3"/>
        <v>1203</v>
      </c>
      <c r="K22" s="164"/>
    </row>
    <row r="23" spans="1:11" s="55" customFormat="1" ht="12.95" customHeight="1">
      <c r="A23" s="176"/>
      <c r="B23" s="118" t="s">
        <v>276</v>
      </c>
      <c r="C23" s="43"/>
      <c r="D23" s="159">
        <v>13024</v>
      </c>
      <c r="E23" s="159">
        <v>4329</v>
      </c>
      <c r="F23" s="159">
        <v>5032</v>
      </c>
      <c r="G23" s="159" t="s">
        <v>184</v>
      </c>
      <c r="H23" s="58">
        <v>398</v>
      </c>
      <c r="I23" s="59">
        <v>38.6</v>
      </c>
      <c r="J23" s="94">
        <f t="shared" si="3"/>
        <v>436.6</v>
      </c>
      <c r="K23" s="164"/>
    </row>
    <row r="24" spans="1:11" s="55" customFormat="1" ht="12.95" customHeight="1">
      <c r="A24" s="177" t="s">
        <v>37</v>
      </c>
      <c r="B24" s="57" t="s">
        <v>138</v>
      </c>
      <c r="C24" s="43"/>
      <c r="D24" s="125" t="s">
        <v>123</v>
      </c>
      <c r="E24" s="107"/>
      <c r="F24" s="107">
        <v>4122</v>
      </c>
      <c r="G24" s="42" t="s">
        <v>124</v>
      </c>
      <c r="H24" s="58">
        <v>904.29</v>
      </c>
      <c r="I24" s="59">
        <v>77.8</v>
      </c>
      <c r="J24" s="162">
        <f t="shared" si="1"/>
        <v>982.0899999999999</v>
      </c>
      <c r="K24" s="164"/>
    </row>
    <row r="25" spans="1:11" s="55" customFormat="1" ht="12.95" customHeight="1">
      <c r="A25" s="177"/>
      <c r="B25" s="57" t="s">
        <v>139</v>
      </c>
      <c r="C25" s="43"/>
      <c r="D25" s="125" t="s">
        <v>123</v>
      </c>
      <c r="E25" s="125">
        <v>4356</v>
      </c>
      <c r="F25" s="125">
        <v>5336</v>
      </c>
      <c r="G25" s="42" t="s">
        <v>124</v>
      </c>
      <c r="H25" s="58">
        <v>904.29</v>
      </c>
      <c r="I25" s="59">
        <v>77.8</v>
      </c>
      <c r="J25" s="94">
        <f t="shared" si="1"/>
        <v>982.0899999999999</v>
      </c>
      <c r="K25" s="164"/>
    </row>
    <row r="26" spans="1:11" s="55" customFormat="1" ht="12.95" customHeight="1">
      <c r="A26" s="177"/>
      <c r="B26" s="57" t="s">
        <v>140</v>
      </c>
      <c r="C26" s="43"/>
      <c r="D26" s="125" t="s">
        <v>123</v>
      </c>
      <c r="E26" s="125"/>
      <c r="F26" s="125">
        <v>4122</v>
      </c>
      <c r="G26" s="42" t="s">
        <v>125</v>
      </c>
      <c r="H26" s="58">
        <v>10051.44</v>
      </c>
      <c r="I26" s="59">
        <v>484.5</v>
      </c>
      <c r="J26" s="94">
        <f t="shared" si="1"/>
        <v>10535.94</v>
      </c>
      <c r="K26" s="164"/>
    </row>
    <row r="27" spans="1:11" s="55" customFormat="1" ht="12.95" customHeight="1">
      <c r="A27" s="177"/>
      <c r="B27" s="57" t="s">
        <v>141</v>
      </c>
      <c r="C27" s="43"/>
      <c r="D27" s="125" t="s">
        <v>123</v>
      </c>
      <c r="E27" s="125">
        <v>4350</v>
      </c>
      <c r="F27" s="125">
        <v>5336</v>
      </c>
      <c r="G27" s="42" t="s">
        <v>126</v>
      </c>
      <c r="H27" s="58">
        <v>10051.44</v>
      </c>
      <c r="I27" s="59">
        <v>484.5</v>
      </c>
      <c r="J27" s="94">
        <f t="shared" si="1"/>
        <v>10535.94</v>
      </c>
      <c r="K27" s="164"/>
    </row>
    <row r="28" spans="1:11" s="55" customFormat="1" ht="12.95" customHeight="1">
      <c r="A28" s="177"/>
      <c r="B28" s="57" t="s">
        <v>142</v>
      </c>
      <c r="C28" s="43"/>
      <c r="D28" s="125" t="s">
        <v>123</v>
      </c>
      <c r="E28" s="125"/>
      <c r="F28" s="125">
        <v>4122</v>
      </c>
      <c r="G28" s="42" t="s">
        <v>127</v>
      </c>
      <c r="H28" s="58">
        <v>2821</v>
      </c>
      <c r="I28" s="59">
        <v>383</v>
      </c>
      <c r="J28" s="94">
        <f t="shared" si="1"/>
        <v>3204</v>
      </c>
      <c r="K28" s="164"/>
    </row>
    <row r="29" spans="1:11" s="55" customFormat="1" ht="12.95" customHeight="1">
      <c r="A29" s="177"/>
      <c r="B29" s="57" t="s">
        <v>143</v>
      </c>
      <c r="C29" s="43"/>
      <c r="D29" s="125" t="s">
        <v>123</v>
      </c>
      <c r="E29" s="125">
        <v>4351</v>
      </c>
      <c r="F29" s="125">
        <v>5336</v>
      </c>
      <c r="G29" s="42" t="s">
        <v>127</v>
      </c>
      <c r="H29" s="58">
        <v>2821</v>
      </c>
      <c r="I29" s="59">
        <v>383</v>
      </c>
      <c r="J29" s="94">
        <f t="shared" si="1"/>
        <v>3204</v>
      </c>
      <c r="K29" s="164"/>
    </row>
    <row r="30" spans="1:11" s="55" customFormat="1" ht="12.95" customHeight="1">
      <c r="A30" s="177"/>
      <c r="B30" s="57" t="s">
        <v>144</v>
      </c>
      <c r="C30" s="43"/>
      <c r="D30" s="125" t="s">
        <v>123</v>
      </c>
      <c r="E30" s="125"/>
      <c r="F30" s="125">
        <v>4122</v>
      </c>
      <c r="G30" s="42" t="s">
        <v>128</v>
      </c>
      <c r="H30" s="58">
        <v>16752.4</v>
      </c>
      <c r="I30" s="59">
        <v>807.5</v>
      </c>
      <c r="J30" s="94">
        <f t="shared" si="1"/>
        <v>17559.9</v>
      </c>
      <c r="K30" s="164"/>
    </row>
    <row r="31" spans="1:11" s="55" customFormat="1" ht="12.95" customHeight="1">
      <c r="A31" s="177"/>
      <c r="B31" s="57" t="s">
        <v>145</v>
      </c>
      <c r="C31" s="43"/>
      <c r="D31" s="125" t="s">
        <v>123</v>
      </c>
      <c r="E31" s="125">
        <v>4350</v>
      </c>
      <c r="F31" s="125">
        <v>5336</v>
      </c>
      <c r="G31" s="42" t="s">
        <v>128</v>
      </c>
      <c r="H31" s="58">
        <v>16752.4</v>
      </c>
      <c r="I31" s="59">
        <v>807.5</v>
      </c>
      <c r="J31" s="94">
        <f t="shared" si="1"/>
        <v>17559.9</v>
      </c>
      <c r="K31" s="164"/>
    </row>
    <row r="32" spans="1:11" s="55" customFormat="1" ht="12.95" customHeight="1">
      <c r="A32" s="177"/>
      <c r="B32" s="57" t="s">
        <v>146</v>
      </c>
      <c r="C32" s="43"/>
      <c r="D32" s="125" t="s">
        <v>123</v>
      </c>
      <c r="E32" s="125"/>
      <c r="F32" s="125">
        <v>4122</v>
      </c>
      <c r="G32" s="42" t="s">
        <v>129</v>
      </c>
      <c r="H32" s="58">
        <v>1622</v>
      </c>
      <c r="I32" s="59">
        <v>42.1</v>
      </c>
      <c r="J32" s="94">
        <f t="shared" si="1"/>
        <v>1664.1</v>
      </c>
      <c r="K32" s="164"/>
    </row>
    <row r="33" spans="1:11" s="55" customFormat="1" ht="12.95" customHeight="1">
      <c r="A33" s="177"/>
      <c r="B33" s="57" t="s">
        <v>147</v>
      </c>
      <c r="C33" s="43"/>
      <c r="D33" s="125" t="s">
        <v>123</v>
      </c>
      <c r="E33" s="125">
        <v>4359</v>
      </c>
      <c r="F33" s="125">
        <v>5336</v>
      </c>
      <c r="G33" s="42" t="s">
        <v>129</v>
      </c>
      <c r="H33" s="58">
        <v>1622</v>
      </c>
      <c r="I33" s="59">
        <v>42.1</v>
      </c>
      <c r="J33" s="94">
        <f t="shared" si="1"/>
        <v>1664.1</v>
      </c>
      <c r="K33" s="164"/>
    </row>
    <row r="34" spans="1:11" s="55" customFormat="1" ht="12.95" customHeight="1">
      <c r="A34" s="177"/>
      <c r="B34" s="57" t="s">
        <v>148</v>
      </c>
      <c r="C34" s="43"/>
      <c r="D34" s="125" t="s">
        <v>123</v>
      </c>
      <c r="E34" s="125"/>
      <c r="F34" s="125">
        <v>4122</v>
      </c>
      <c r="G34" s="42" t="s">
        <v>130</v>
      </c>
      <c r="H34" s="58">
        <v>9553</v>
      </c>
      <c r="I34" s="59">
        <v>287.6</v>
      </c>
      <c r="J34" s="94">
        <f t="shared" si="1"/>
        <v>9840.6</v>
      </c>
      <c r="K34" s="164"/>
    </row>
    <row r="35" spans="1:11" s="55" customFormat="1" ht="12.95" customHeight="1">
      <c r="A35" s="177"/>
      <c r="B35" s="57" t="s">
        <v>149</v>
      </c>
      <c r="C35" s="43"/>
      <c r="D35" s="125" t="s">
        <v>123</v>
      </c>
      <c r="E35" s="125">
        <v>4357</v>
      </c>
      <c r="F35" s="125">
        <v>5336</v>
      </c>
      <c r="G35" s="42" t="s">
        <v>130</v>
      </c>
      <c r="H35" s="58">
        <v>9553</v>
      </c>
      <c r="I35" s="59">
        <v>287.6</v>
      </c>
      <c r="J35" s="94">
        <f t="shared" si="1"/>
        <v>9840.6</v>
      </c>
      <c r="K35" s="164"/>
    </row>
    <row r="36" spans="1:11" s="55" customFormat="1" ht="12.95" customHeight="1">
      <c r="A36" s="177"/>
      <c r="B36" s="57" t="s">
        <v>150</v>
      </c>
      <c r="C36" s="43"/>
      <c r="D36" s="125" t="s">
        <v>123</v>
      </c>
      <c r="E36" s="126"/>
      <c r="F36" s="125">
        <v>4122</v>
      </c>
      <c r="G36" s="42" t="s">
        <v>126</v>
      </c>
      <c r="H36" s="58">
        <v>3244</v>
      </c>
      <c r="I36" s="59">
        <v>84.2</v>
      </c>
      <c r="J36" s="94">
        <f t="shared" si="1"/>
        <v>3328.2</v>
      </c>
      <c r="K36" s="164"/>
    </row>
    <row r="37" spans="1:11" s="55" customFormat="1" ht="12.95" customHeight="1">
      <c r="A37" s="177"/>
      <c r="B37" s="57" t="s">
        <v>151</v>
      </c>
      <c r="C37" s="43"/>
      <c r="D37" s="125" t="s">
        <v>123</v>
      </c>
      <c r="E37" s="125">
        <v>4359</v>
      </c>
      <c r="F37" s="125">
        <v>5336</v>
      </c>
      <c r="G37" s="42" t="s">
        <v>126</v>
      </c>
      <c r="H37" s="58">
        <v>3244</v>
      </c>
      <c r="I37" s="59">
        <v>84.2</v>
      </c>
      <c r="J37" s="94">
        <f t="shared" si="1"/>
        <v>3328.2</v>
      </c>
      <c r="K37" s="164"/>
    </row>
    <row r="38" spans="1:11" s="55" customFormat="1" ht="12.95" customHeight="1">
      <c r="A38" s="174" t="s">
        <v>42</v>
      </c>
      <c r="B38" s="57" t="s">
        <v>142</v>
      </c>
      <c r="C38" s="43"/>
      <c r="D38" s="42" t="s">
        <v>123</v>
      </c>
      <c r="E38" s="84"/>
      <c r="F38" s="84">
        <v>4122</v>
      </c>
      <c r="G38" s="97" t="s">
        <v>127</v>
      </c>
      <c r="H38" s="98">
        <v>3204</v>
      </c>
      <c r="I38" s="59">
        <v>593</v>
      </c>
      <c r="J38" s="98">
        <f t="shared" si="1"/>
        <v>3797</v>
      </c>
      <c r="K38" s="164"/>
    </row>
    <row r="39" spans="1:11" s="55" customFormat="1" ht="12.95" customHeight="1">
      <c r="A39" s="176"/>
      <c r="B39" s="57" t="s">
        <v>143</v>
      </c>
      <c r="C39" s="43"/>
      <c r="D39" s="42" t="s">
        <v>123</v>
      </c>
      <c r="E39" s="84">
        <v>4351</v>
      </c>
      <c r="F39" s="84">
        <v>5336</v>
      </c>
      <c r="G39" s="97" t="s">
        <v>127</v>
      </c>
      <c r="H39" s="98">
        <v>3204</v>
      </c>
      <c r="I39" s="59">
        <v>593</v>
      </c>
      <c r="J39" s="98">
        <f t="shared" si="1"/>
        <v>3797</v>
      </c>
      <c r="K39" s="164"/>
    </row>
    <row r="40" spans="1:11" s="55" customFormat="1" ht="12.95" customHeight="1">
      <c r="A40" s="174" t="s">
        <v>79</v>
      </c>
      <c r="B40" s="96" t="s">
        <v>132</v>
      </c>
      <c r="C40" s="43"/>
      <c r="D40" s="42"/>
      <c r="E40" s="84">
        <v>4350</v>
      </c>
      <c r="F40" s="84">
        <v>2122</v>
      </c>
      <c r="G40" s="97" t="s">
        <v>128</v>
      </c>
      <c r="H40" s="98">
        <v>1008</v>
      </c>
      <c r="I40" s="59">
        <v>116</v>
      </c>
      <c r="J40" s="98">
        <f t="shared" si="1"/>
        <v>1124</v>
      </c>
      <c r="K40" s="164"/>
    </row>
    <row r="41" spans="1:11" s="55" customFormat="1" ht="12.95" customHeight="1">
      <c r="A41" s="175"/>
      <c r="B41" s="96" t="s">
        <v>133</v>
      </c>
      <c r="C41" s="43"/>
      <c r="D41" s="42"/>
      <c r="E41" s="84">
        <v>4359</v>
      </c>
      <c r="F41" s="84">
        <v>2122</v>
      </c>
      <c r="G41" s="97" t="s">
        <v>129</v>
      </c>
      <c r="H41" s="98">
        <v>53</v>
      </c>
      <c r="I41" s="59">
        <v>6</v>
      </c>
      <c r="J41" s="98">
        <f t="shared" si="1"/>
        <v>59</v>
      </c>
      <c r="K41" s="164"/>
    </row>
    <row r="42" spans="1:11" s="55" customFormat="1" ht="12.95" customHeight="1">
      <c r="A42" s="175"/>
      <c r="B42" s="96" t="s">
        <v>132</v>
      </c>
      <c r="C42" s="43"/>
      <c r="D42" s="42"/>
      <c r="E42" s="84">
        <v>4350</v>
      </c>
      <c r="F42" s="84">
        <v>2122</v>
      </c>
      <c r="G42" s="97" t="s">
        <v>125</v>
      </c>
      <c r="H42" s="98">
        <v>799</v>
      </c>
      <c r="I42" s="59">
        <v>-105</v>
      </c>
      <c r="J42" s="98">
        <f t="shared" si="1"/>
        <v>694</v>
      </c>
      <c r="K42" s="164"/>
    </row>
    <row r="43" spans="1:11" s="55" customFormat="1" ht="12.95" customHeight="1">
      <c r="A43" s="175"/>
      <c r="B43" s="96" t="s">
        <v>134</v>
      </c>
      <c r="C43" s="43"/>
      <c r="D43" s="42"/>
      <c r="E43" s="84">
        <v>4357</v>
      </c>
      <c r="F43" s="84">
        <v>2122</v>
      </c>
      <c r="G43" s="97" t="s">
        <v>130</v>
      </c>
      <c r="H43" s="98">
        <v>589</v>
      </c>
      <c r="I43" s="59">
        <v>90</v>
      </c>
      <c r="J43" s="98">
        <f t="shared" si="1"/>
        <v>679</v>
      </c>
      <c r="K43" s="164"/>
    </row>
    <row r="44" spans="1:11" s="55" customFormat="1" ht="12.95" customHeight="1">
      <c r="A44" s="175"/>
      <c r="B44" s="96" t="s">
        <v>133</v>
      </c>
      <c r="C44" s="43"/>
      <c r="D44" s="42"/>
      <c r="E44" s="84">
        <v>4359</v>
      </c>
      <c r="F44" s="84">
        <v>2122</v>
      </c>
      <c r="G44" s="97" t="s">
        <v>126</v>
      </c>
      <c r="H44" s="98">
        <v>74</v>
      </c>
      <c r="I44" s="59">
        <v>47</v>
      </c>
      <c r="J44" s="98">
        <f t="shared" si="1"/>
        <v>121</v>
      </c>
      <c r="K44" s="164"/>
    </row>
    <row r="45" spans="1:11" s="55" customFormat="1" ht="12.95" customHeight="1">
      <c r="A45" s="175"/>
      <c r="B45" s="96" t="s">
        <v>135</v>
      </c>
      <c r="C45" s="43"/>
      <c r="D45" s="42"/>
      <c r="E45" s="84">
        <v>4350</v>
      </c>
      <c r="F45" s="84">
        <v>5331</v>
      </c>
      <c r="G45" s="97" t="s">
        <v>128</v>
      </c>
      <c r="H45" s="98">
        <v>5785</v>
      </c>
      <c r="I45" s="59">
        <v>-3592</v>
      </c>
      <c r="J45" s="98">
        <f aca="true" t="shared" si="4" ref="J45:J54">H45+I45</f>
        <v>2193</v>
      </c>
      <c r="K45" s="164"/>
    </row>
    <row r="46" spans="1:12" s="55" customFormat="1" ht="12.95" customHeight="1">
      <c r="A46" s="175"/>
      <c r="B46" s="96" t="s">
        <v>135</v>
      </c>
      <c r="C46" s="43"/>
      <c r="D46" s="42"/>
      <c r="E46" s="84">
        <v>4359</v>
      </c>
      <c r="F46" s="84">
        <v>5331</v>
      </c>
      <c r="G46" s="97" t="s">
        <v>129</v>
      </c>
      <c r="H46" s="98">
        <v>2091</v>
      </c>
      <c r="I46" s="59">
        <v>-939</v>
      </c>
      <c r="J46" s="98">
        <f t="shared" si="4"/>
        <v>1152</v>
      </c>
      <c r="K46" s="164"/>
      <c r="L46" s="127"/>
    </row>
    <row r="47" spans="1:12" s="55" customFormat="1" ht="12.95" customHeight="1">
      <c r="A47" s="175"/>
      <c r="B47" s="96" t="s">
        <v>135</v>
      </c>
      <c r="C47" s="43"/>
      <c r="D47" s="42"/>
      <c r="E47" s="84">
        <v>4351</v>
      </c>
      <c r="F47" s="84">
        <v>5331</v>
      </c>
      <c r="G47" s="97" t="s">
        <v>127</v>
      </c>
      <c r="H47" s="98">
        <v>1295</v>
      </c>
      <c r="I47" s="59">
        <v>1904</v>
      </c>
      <c r="J47" s="98">
        <f t="shared" si="4"/>
        <v>3199</v>
      </c>
      <c r="K47" s="164"/>
      <c r="L47" s="127"/>
    </row>
    <row r="48" spans="1:11" s="55" customFormat="1" ht="12.95" customHeight="1">
      <c r="A48" s="175"/>
      <c r="B48" s="96" t="s">
        <v>135</v>
      </c>
      <c r="C48" s="43"/>
      <c r="D48" s="42"/>
      <c r="E48" s="84">
        <v>4350</v>
      </c>
      <c r="F48" s="84">
        <v>5331</v>
      </c>
      <c r="G48" s="97" t="s">
        <v>125</v>
      </c>
      <c r="H48" s="98">
        <v>8809</v>
      </c>
      <c r="I48" s="59">
        <v>-6106</v>
      </c>
      <c r="J48" s="98">
        <f t="shared" si="4"/>
        <v>2703</v>
      </c>
      <c r="K48" s="164"/>
    </row>
    <row r="49" spans="1:11" s="55" customFormat="1" ht="12.95" customHeight="1">
      <c r="A49" s="175"/>
      <c r="B49" s="96" t="s">
        <v>135</v>
      </c>
      <c r="C49" s="43"/>
      <c r="D49" s="42"/>
      <c r="E49" s="84">
        <v>4357</v>
      </c>
      <c r="F49" s="84">
        <v>5331</v>
      </c>
      <c r="G49" s="97" t="s">
        <v>130</v>
      </c>
      <c r="H49" s="98">
        <v>1949</v>
      </c>
      <c r="I49" s="59">
        <v>-903</v>
      </c>
      <c r="J49" s="98">
        <f t="shared" si="4"/>
        <v>1046</v>
      </c>
      <c r="K49" s="164"/>
    </row>
    <row r="50" spans="1:11" s="55" customFormat="1" ht="12.95" customHeight="1">
      <c r="A50" s="175"/>
      <c r="B50" s="96" t="s">
        <v>135</v>
      </c>
      <c r="C50" s="43"/>
      <c r="D50" s="42"/>
      <c r="E50" s="84">
        <v>4359</v>
      </c>
      <c r="F50" s="84">
        <v>5331</v>
      </c>
      <c r="G50" s="97" t="s">
        <v>126</v>
      </c>
      <c r="H50" s="98">
        <v>83</v>
      </c>
      <c r="I50" s="59">
        <v>1403</v>
      </c>
      <c r="J50" s="98">
        <f t="shared" si="4"/>
        <v>1486</v>
      </c>
      <c r="K50" s="164"/>
    </row>
    <row r="51" spans="1:11" s="55" customFormat="1" ht="12.95" customHeight="1">
      <c r="A51" s="175"/>
      <c r="B51" s="96" t="s">
        <v>135</v>
      </c>
      <c r="C51" s="43"/>
      <c r="D51" s="42"/>
      <c r="E51" s="84">
        <v>4356</v>
      </c>
      <c r="F51" s="84">
        <v>5331</v>
      </c>
      <c r="G51" s="97" t="s">
        <v>124</v>
      </c>
      <c r="H51" s="98">
        <v>291</v>
      </c>
      <c r="I51" s="59">
        <v>883</v>
      </c>
      <c r="J51" s="98">
        <f t="shared" si="4"/>
        <v>1174</v>
      </c>
      <c r="K51" s="164"/>
    </row>
    <row r="52" spans="1:11" s="55" customFormat="1" ht="12.95" customHeight="1">
      <c r="A52" s="176"/>
      <c r="B52" s="96" t="s">
        <v>131</v>
      </c>
      <c r="C52" s="133"/>
      <c r="D52" s="134"/>
      <c r="E52" s="129">
        <v>3639</v>
      </c>
      <c r="F52" s="129">
        <v>3111</v>
      </c>
      <c r="G52" s="135">
        <v>2151</v>
      </c>
      <c r="H52" s="130">
        <v>20000</v>
      </c>
      <c r="I52" s="131">
        <v>-7504</v>
      </c>
      <c r="J52" s="130">
        <f t="shared" si="4"/>
        <v>12496</v>
      </c>
      <c r="K52" s="164"/>
    </row>
    <row r="53" spans="1:11" s="55" customFormat="1" ht="12.95" customHeight="1">
      <c r="A53" s="174" t="s">
        <v>84</v>
      </c>
      <c r="B53" s="103" t="s">
        <v>152</v>
      </c>
      <c r="C53" s="78" t="s">
        <v>40</v>
      </c>
      <c r="D53" s="99" t="s">
        <v>156</v>
      </c>
      <c r="E53" s="81"/>
      <c r="F53" s="81">
        <v>4116</v>
      </c>
      <c r="G53" s="136" t="s">
        <v>45</v>
      </c>
      <c r="H53" s="137">
        <v>0</v>
      </c>
      <c r="I53" s="102">
        <v>807.91</v>
      </c>
      <c r="J53" s="137">
        <f t="shared" si="4"/>
        <v>807.91</v>
      </c>
      <c r="K53" s="164"/>
    </row>
    <row r="54" spans="1:11" s="55" customFormat="1" ht="12.95" customHeight="1">
      <c r="A54" s="175"/>
      <c r="B54" s="103" t="s">
        <v>153</v>
      </c>
      <c r="C54" s="78" t="s">
        <v>40</v>
      </c>
      <c r="D54" s="99" t="s">
        <v>157</v>
      </c>
      <c r="E54" s="81"/>
      <c r="F54" s="81">
        <v>4116</v>
      </c>
      <c r="G54" s="136" t="s">
        <v>45</v>
      </c>
      <c r="H54" s="137">
        <v>0</v>
      </c>
      <c r="I54" s="102">
        <v>2664.73</v>
      </c>
      <c r="J54" s="137">
        <f t="shared" si="4"/>
        <v>2664.73</v>
      </c>
      <c r="K54" s="164"/>
    </row>
    <row r="55" spans="1:11" s="54" customFormat="1" ht="12.95" customHeight="1">
      <c r="A55" s="175"/>
      <c r="B55" s="103" t="s">
        <v>154</v>
      </c>
      <c r="C55" s="78" t="s">
        <v>40</v>
      </c>
      <c r="D55" s="99" t="s">
        <v>156</v>
      </c>
      <c r="E55" s="81">
        <v>3113</v>
      </c>
      <c r="F55" s="81">
        <v>5336</v>
      </c>
      <c r="G55" s="136" t="s">
        <v>45</v>
      </c>
      <c r="H55" s="137">
        <v>0</v>
      </c>
      <c r="I55" s="102">
        <v>807.91</v>
      </c>
      <c r="J55" s="137">
        <f t="shared" si="1"/>
        <v>807.91</v>
      </c>
      <c r="K55" s="74"/>
    </row>
    <row r="56" spans="1:11" s="54" customFormat="1" ht="12.95" customHeight="1">
      <c r="A56" s="176"/>
      <c r="B56" s="103" t="s">
        <v>155</v>
      </c>
      <c r="C56" s="78" t="s">
        <v>40</v>
      </c>
      <c r="D56" s="99" t="s">
        <v>157</v>
      </c>
      <c r="E56" s="81">
        <v>3113</v>
      </c>
      <c r="F56" s="81">
        <v>5336</v>
      </c>
      <c r="G56" s="136" t="s">
        <v>45</v>
      </c>
      <c r="H56" s="137">
        <v>0</v>
      </c>
      <c r="I56" s="102">
        <v>2664.73</v>
      </c>
      <c r="J56" s="137">
        <f aca="true" t="shared" si="5" ref="J56:J60">SUM(H56:I56)</f>
        <v>2664.73</v>
      </c>
      <c r="K56" s="74"/>
    </row>
    <row r="57" spans="1:11" s="54" customFormat="1" ht="12.95" customHeight="1">
      <c r="A57" s="174" t="s">
        <v>95</v>
      </c>
      <c r="B57" s="103" t="s">
        <v>265</v>
      </c>
      <c r="C57" s="78" t="s">
        <v>40</v>
      </c>
      <c r="D57" s="99" t="s">
        <v>156</v>
      </c>
      <c r="E57" s="81"/>
      <c r="F57" s="81">
        <v>4116</v>
      </c>
      <c r="G57" s="136" t="s">
        <v>41</v>
      </c>
      <c r="H57" s="137">
        <v>0</v>
      </c>
      <c r="I57" s="102">
        <v>472.18</v>
      </c>
      <c r="J57" s="137">
        <f t="shared" si="5"/>
        <v>472.18</v>
      </c>
      <c r="K57" s="74"/>
    </row>
    <row r="58" spans="1:11" s="54" customFormat="1" ht="12.95" customHeight="1">
      <c r="A58" s="175"/>
      <c r="B58" s="103" t="s">
        <v>266</v>
      </c>
      <c r="C58" s="78" t="s">
        <v>40</v>
      </c>
      <c r="D58" s="99" t="s">
        <v>157</v>
      </c>
      <c r="E58" s="81"/>
      <c r="F58" s="81">
        <v>4116</v>
      </c>
      <c r="G58" s="136" t="s">
        <v>41</v>
      </c>
      <c r="H58" s="137">
        <v>0</v>
      </c>
      <c r="I58" s="102">
        <v>1557.4</v>
      </c>
      <c r="J58" s="137">
        <f t="shared" si="5"/>
        <v>1557.4</v>
      </c>
      <c r="K58" s="74"/>
    </row>
    <row r="59" spans="1:11" s="54" customFormat="1" ht="12.95" customHeight="1">
      <c r="A59" s="175"/>
      <c r="B59" s="103" t="s">
        <v>267</v>
      </c>
      <c r="C59" s="78" t="s">
        <v>40</v>
      </c>
      <c r="D59" s="99" t="s">
        <v>156</v>
      </c>
      <c r="E59" s="81">
        <v>3113</v>
      </c>
      <c r="F59" s="81">
        <v>5336</v>
      </c>
      <c r="G59" s="136" t="s">
        <v>41</v>
      </c>
      <c r="H59" s="137">
        <v>0</v>
      </c>
      <c r="I59" s="102">
        <v>472.18</v>
      </c>
      <c r="J59" s="137">
        <f t="shared" si="5"/>
        <v>472.18</v>
      </c>
      <c r="K59" s="74"/>
    </row>
    <row r="60" spans="1:11" s="54" customFormat="1" ht="12.95" customHeight="1">
      <c r="A60" s="176"/>
      <c r="B60" s="103" t="s">
        <v>268</v>
      </c>
      <c r="C60" s="78" t="s">
        <v>40</v>
      </c>
      <c r="D60" s="99" t="s">
        <v>157</v>
      </c>
      <c r="E60" s="81">
        <v>3113</v>
      </c>
      <c r="F60" s="81">
        <v>5336</v>
      </c>
      <c r="G60" s="136" t="s">
        <v>41</v>
      </c>
      <c r="H60" s="137">
        <v>0</v>
      </c>
      <c r="I60" s="102">
        <v>1557.4</v>
      </c>
      <c r="J60" s="137">
        <f t="shared" si="5"/>
        <v>1557.4</v>
      </c>
      <c r="K60" s="74"/>
    </row>
    <row r="61" spans="1:10" ht="12.95" customHeight="1">
      <c r="A61" s="7"/>
      <c r="B61" s="8"/>
      <c r="C61" s="9"/>
      <c r="D61" s="9"/>
      <c r="E61" s="193" t="s">
        <v>15</v>
      </c>
      <c r="F61" s="193"/>
      <c r="G61" s="193"/>
      <c r="H61" s="6">
        <f>H5+H6+H7+H8+H10+H11+H12++H16+H24+H26+H28+H30+H32+H34+H36+H38+H40+H41+H42+H43+H44+H52+H53+H54+H57+H58</f>
        <v>76007.13</v>
      </c>
      <c r="I61" s="6">
        <f aca="true" t="shared" si="6" ref="I61:J61">I5+I6+I7+I8+I10+I11+I12++I16+I24+I26+I28+I30+I32+I34+I36+I38+I40+I41+I42+I43+I44+I52+I53+I54+I57+I58</f>
        <v>2418.09</v>
      </c>
      <c r="J61" s="6">
        <f t="shared" si="6"/>
        <v>78425.21999999999</v>
      </c>
    </row>
    <row r="62" spans="1:12" ht="12.95" customHeight="1">
      <c r="A62" s="7"/>
      <c r="B62" s="10" t="s">
        <v>38</v>
      </c>
      <c r="C62" s="9"/>
      <c r="D62" s="9"/>
      <c r="E62" s="191" t="s">
        <v>16</v>
      </c>
      <c r="F62" s="191"/>
      <c r="G62" s="191"/>
      <c r="H62" s="6">
        <f>H9+H13+H14+H15+H17+H18+H19+H20+H21+H22+H23+H25+H27+H29+H31+H33+H35+H37+H39+H45+H46+H47+H48+H49+H50+H51+H55+H56+H59+H60</f>
        <v>74873.13</v>
      </c>
      <c r="I62" s="6">
        <f aca="true" t="shared" si="7" ref="I62:J62">I9+I13+I14+I15+I17+I18+I19+I20+I21+I22+I23+I25+I27+I29+I31+I33+I35+I37+I39+I45+I46+I47+I48+I49+I50+I51+I55+I56+I59+I60</f>
        <v>1670.089999999999</v>
      </c>
      <c r="J62" s="6">
        <f t="shared" si="7"/>
        <v>76543.21999999999</v>
      </c>
      <c r="K62" s="165"/>
      <c r="L62" s="52"/>
    </row>
    <row r="63" spans="1:11" ht="12.95" customHeight="1">
      <c r="A63" s="7"/>
      <c r="B63" s="11"/>
      <c r="C63" s="9"/>
      <c r="D63" s="9"/>
      <c r="E63" s="192" t="s">
        <v>17</v>
      </c>
      <c r="F63" s="192"/>
      <c r="G63" s="192"/>
      <c r="H63" s="6">
        <v>0</v>
      </c>
      <c r="I63" s="6">
        <v>0</v>
      </c>
      <c r="J63" s="6">
        <v>0</v>
      </c>
      <c r="K63" s="166"/>
    </row>
    <row r="64" spans="1:10" ht="12.95" customHeight="1">
      <c r="A64" s="13"/>
      <c r="B64" s="14"/>
      <c r="C64" s="15"/>
      <c r="D64" s="15"/>
      <c r="E64" s="192" t="s">
        <v>18</v>
      </c>
      <c r="F64" s="192"/>
      <c r="G64" s="192"/>
      <c r="H64" s="16">
        <f>H61-H62-H63</f>
        <v>1134</v>
      </c>
      <c r="I64" s="16">
        <f>I61-I62-I63</f>
        <v>748.0000000000011</v>
      </c>
      <c r="J64" s="16">
        <f>J61-J62-J63</f>
        <v>1882</v>
      </c>
    </row>
    <row r="65" spans="1:10" ht="12.95" customHeight="1">
      <c r="A65" s="17" t="s">
        <v>19</v>
      </c>
      <c r="B65" s="18"/>
      <c r="C65" s="19"/>
      <c r="D65" s="19"/>
      <c r="E65" s="20"/>
      <c r="F65" s="18"/>
      <c r="G65" s="18"/>
      <c r="H65" s="21"/>
      <c r="I65" s="21"/>
      <c r="J65" s="22"/>
    </row>
    <row r="66" spans="1:11" ht="12.95" customHeight="1">
      <c r="A66" s="174" t="s">
        <v>13</v>
      </c>
      <c r="B66" s="56" t="s">
        <v>54</v>
      </c>
      <c r="C66" s="57"/>
      <c r="D66" s="57"/>
      <c r="E66" s="106">
        <v>6112</v>
      </c>
      <c r="F66" s="106">
        <v>5139</v>
      </c>
      <c r="G66" s="42" t="s">
        <v>53</v>
      </c>
      <c r="H66" s="58">
        <v>10</v>
      </c>
      <c r="I66" s="59">
        <v>2.4</v>
      </c>
      <c r="J66" s="94">
        <f aca="true" t="shared" si="8" ref="J66:J71">H66+I66</f>
        <v>12.4</v>
      </c>
      <c r="K66" s="167"/>
    </row>
    <row r="67" spans="1:11" s="55" customFormat="1" ht="12.95" customHeight="1">
      <c r="A67" s="175"/>
      <c r="B67" s="56" t="s">
        <v>55</v>
      </c>
      <c r="C67" s="43"/>
      <c r="D67" s="43"/>
      <c r="E67" s="106">
        <v>6112</v>
      </c>
      <c r="F67" s="106">
        <v>5164</v>
      </c>
      <c r="G67" s="42" t="s">
        <v>53</v>
      </c>
      <c r="H67" s="58">
        <v>5</v>
      </c>
      <c r="I67" s="59">
        <v>-5</v>
      </c>
      <c r="J67" s="94">
        <f t="shared" si="8"/>
        <v>0</v>
      </c>
      <c r="K67" s="164"/>
    </row>
    <row r="68" spans="1:11" s="55" customFormat="1" ht="12.95" customHeight="1">
      <c r="A68" s="175"/>
      <c r="B68" s="56" t="s">
        <v>56</v>
      </c>
      <c r="C68" s="43"/>
      <c r="D68" s="43"/>
      <c r="E68" s="106">
        <v>6112</v>
      </c>
      <c r="F68" s="106">
        <v>5175</v>
      </c>
      <c r="G68" s="42" t="s">
        <v>53</v>
      </c>
      <c r="H68" s="58">
        <v>10</v>
      </c>
      <c r="I68" s="59">
        <v>2.1</v>
      </c>
      <c r="J68" s="94">
        <f t="shared" si="8"/>
        <v>12.1</v>
      </c>
      <c r="K68" s="164"/>
    </row>
    <row r="69" spans="1:14" s="54" customFormat="1" ht="12.95" customHeight="1">
      <c r="A69" s="176"/>
      <c r="B69" s="87" t="s">
        <v>57</v>
      </c>
      <c r="C69" s="78" t="s">
        <v>40</v>
      </c>
      <c r="D69" s="100"/>
      <c r="E69" s="100">
        <v>6112</v>
      </c>
      <c r="F69" s="100">
        <v>5161</v>
      </c>
      <c r="G69" s="99" t="s">
        <v>53</v>
      </c>
      <c r="H69" s="101">
        <v>0</v>
      </c>
      <c r="I69" s="102">
        <v>0.5</v>
      </c>
      <c r="J69" s="88">
        <f t="shared" si="8"/>
        <v>0.5</v>
      </c>
      <c r="K69" s="74"/>
      <c r="L69" s="75"/>
      <c r="M69" s="74"/>
      <c r="N69" s="74"/>
    </row>
    <row r="70" spans="1:14" s="54" customFormat="1" ht="12.95" customHeight="1">
      <c r="A70" s="174" t="s">
        <v>14</v>
      </c>
      <c r="B70" s="56" t="s">
        <v>180</v>
      </c>
      <c r="C70" s="43"/>
      <c r="D70" s="140"/>
      <c r="E70" s="140">
        <v>2221</v>
      </c>
      <c r="F70" s="140">
        <v>5171</v>
      </c>
      <c r="G70" s="42" t="s">
        <v>58</v>
      </c>
      <c r="H70" s="58">
        <v>12</v>
      </c>
      <c r="I70" s="59">
        <v>-8</v>
      </c>
      <c r="J70" s="94">
        <f t="shared" si="8"/>
        <v>4</v>
      </c>
      <c r="K70" s="74"/>
      <c r="L70" s="75"/>
      <c r="M70" s="74"/>
      <c r="N70" s="74"/>
    </row>
    <row r="71" spans="1:14" s="54" customFormat="1" ht="12.95" customHeight="1">
      <c r="A71" s="175"/>
      <c r="B71" s="56" t="s">
        <v>181</v>
      </c>
      <c r="C71" s="43"/>
      <c r="D71" s="140"/>
      <c r="E71" s="140">
        <v>3113</v>
      </c>
      <c r="F71" s="140">
        <v>5421</v>
      </c>
      <c r="G71" s="42" t="s">
        <v>58</v>
      </c>
      <c r="H71" s="58">
        <v>25</v>
      </c>
      <c r="I71" s="59">
        <v>8</v>
      </c>
      <c r="J71" s="94">
        <f t="shared" si="8"/>
        <v>33</v>
      </c>
      <c r="K71" s="74"/>
      <c r="L71" s="75"/>
      <c r="M71" s="74"/>
      <c r="N71" s="74"/>
    </row>
    <row r="72" spans="1:14" s="54" customFormat="1" ht="12.95" customHeight="1">
      <c r="A72" s="176"/>
      <c r="B72" s="56" t="s">
        <v>182</v>
      </c>
      <c r="C72" s="140"/>
      <c r="D72" s="140"/>
      <c r="E72" s="140">
        <v>3639</v>
      </c>
      <c r="F72" s="140">
        <v>5171</v>
      </c>
      <c r="G72" s="42" t="s">
        <v>58</v>
      </c>
      <c r="H72" s="58">
        <v>8</v>
      </c>
      <c r="I72" s="59">
        <v>270</v>
      </c>
      <c r="J72" s="94">
        <f aca="true" t="shared" si="9" ref="J72:J103">H72+I72</f>
        <v>278</v>
      </c>
      <c r="K72" s="74"/>
      <c r="L72" s="75"/>
      <c r="M72" s="74"/>
      <c r="N72" s="74"/>
    </row>
    <row r="73" spans="1:14" s="54" customFormat="1" ht="12.95" customHeight="1">
      <c r="A73" s="107" t="s">
        <v>36</v>
      </c>
      <c r="B73" s="87" t="s">
        <v>61</v>
      </c>
      <c r="C73" s="78" t="s">
        <v>40</v>
      </c>
      <c r="D73" s="100"/>
      <c r="E73" s="100">
        <v>3635</v>
      </c>
      <c r="F73" s="100">
        <v>5169</v>
      </c>
      <c r="G73" s="99" t="s">
        <v>59</v>
      </c>
      <c r="H73" s="101">
        <v>0</v>
      </c>
      <c r="I73" s="102">
        <v>150</v>
      </c>
      <c r="J73" s="88">
        <f t="shared" si="9"/>
        <v>150</v>
      </c>
      <c r="K73" s="74" t="s">
        <v>185</v>
      </c>
      <c r="L73" s="75"/>
      <c r="M73" s="74"/>
      <c r="N73" s="74"/>
    </row>
    <row r="74" spans="1:14" s="54" customFormat="1" ht="12.95" customHeight="1">
      <c r="A74" s="174" t="s">
        <v>34</v>
      </c>
      <c r="B74" s="114" t="s">
        <v>66</v>
      </c>
      <c r="C74" s="78" t="s">
        <v>40</v>
      </c>
      <c r="D74" s="100"/>
      <c r="E74" s="100">
        <v>4369</v>
      </c>
      <c r="F74" s="81">
        <v>5169</v>
      </c>
      <c r="G74" s="99" t="s">
        <v>62</v>
      </c>
      <c r="H74" s="101">
        <v>0</v>
      </c>
      <c r="I74" s="102">
        <v>10</v>
      </c>
      <c r="J74" s="88">
        <f t="shared" si="9"/>
        <v>10</v>
      </c>
      <c r="K74" s="74"/>
      <c r="L74" s="75"/>
      <c r="M74" s="74"/>
      <c r="N74" s="74"/>
    </row>
    <row r="75" spans="1:14" s="54" customFormat="1" ht="12.95" customHeight="1">
      <c r="A75" s="176"/>
      <c r="B75" s="57" t="s">
        <v>67</v>
      </c>
      <c r="C75" s="107"/>
      <c r="D75" s="107"/>
      <c r="E75" s="107">
        <v>4369</v>
      </c>
      <c r="F75" s="84">
        <v>5137</v>
      </c>
      <c r="G75" s="42" t="s">
        <v>62</v>
      </c>
      <c r="H75" s="58">
        <v>70</v>
      </c>
      <c r="I75" s="59">
        <v>-10</v>
      </c>
      <c r="J75" s="94">
        <f t="shared" si="9"/>
        <v>60</v>
      </c>
      <c r="K75" s="74"/>
      <c r="L75" s="75"/>
      <c r="M75" s="74"/>
      <c r="N75" s="74"/>
    </row>
    <row r="76" spans="1:14" s="54" customFormat="1" ht="12.95" customHeight="1">
      <c r="A76" s="174" t="s">
        <v>37</v>
      </c>
      <c r="B76" s="112" t="s">
        <v>68</v>
      </c>
      <c r="C76" s="107"/>
      <c r="D76" s="107">
        <v>144113021</v>
      </c>
      <c r="E76" s="107">
        <v>4359</v>
      </c>
      <c r="F76" s="84">
        <v>5137</v>
      </c>
      <c r="G76" s="42" t="s">
        <v>63</v>
      </c>
      <c r="H76" s="58">
        <v>50</v>
      </c>
      <c r="I76" s="59">
        <v>12</v>
      </c>
      <c r="J76" s="94">
        <f t="shared" si="9"/>
        <v>62</v>
      </c>
      <c r="K76" s="74"/>
      <c r="L76" s="75"/>
      <c r="M76" s="74"/>
      <c r="N76" s="74"/>
    </row>
    <row r="77" spans="1:14" s="54" customFormat="1" ht="12.95" customHeight="1">
      <c r="A77" s="175"/>
      <c r="B77" s="113" t="s">
        <v>69</v>
      </c>
      <c r="C77" s="107"/>
      <c r="D77" s="107">
        <v>144113021</v>
      </c>
      <c r="E77" s="107">
        <v>4359</v>
      </c>
      <c r="F77" s="84">
        <v>5169</v>
      </c>
      <c r="G77" s="42" t="s">
        <v>63</v>
      </c>
      <c r="H77" s="58">
        <v>40</v>
      </c>
      <c r="I77" s="59">
        <v>40</v>
      </c>
      <c r="J77" s="94">
        <f t="shared" si="9"/>
        <v>80</v>
      </c>
      <c r="K77" s="74"/>
      <c r="L77" s="75"/>
      <c r="M77" s="74"/>
      <c r="N77" s="74"/>
    </row>
    <row r="78" spans="1:14" s="54" customFormat="1" ht="12.95" customHeight="1">
      <c r="A78" s="175"/>
      <c r="B78" s="112" t="s">
        <v>70</v>
      </c>
      <c r="C78" s="107"/>
      <c r="D78" s="107">
        <v>144113021</v>
      </c>
      <c r="E78" s="107">
        <v>4359</v>
      </c>
      <c r="F78" s="84">
        <v>5172</v>
      </c>
      <c r="G78" s="42" t="s">
        <v>63</v>
      </c>
      <c r="H78" s="58">
        <v>10</v>
      </c>
      <c r="I78" s="59">
        <v>1</v>
      </c>
      <c r="J78" s="94">
        <f t="shared" si="9"/>
        <v>11</v>
      </c>
      <c r="K78" s="74"/>
      <c r="L78" s="75"/>
      <c r="M78" s="74"/>
      <c r="N78" s="74"/>
    </row>
    <row r="79" spans="1:14" s="54" customFormat="1" ht="12.95" customHeight="1">
      <c r="A79" s="175"/>
      <c r="B79" s="115" t="s">
        <v>71</v>
      </c>
      <c r="C79" s="78" t="s">
        <v>40</v>
      </c>
      <c r="D79" s="100">
        <v>144513021</v>
      </c>
      <c r="E79" s="100">
        <v>4359</v>
      </c>
      <c r="F79" s="81">
        <v>5424</v>
      </c>
      <c r="G79" s="99" t="s">
        <v>63</v>
      </c>
      <c r="H79" s="101">
        <v>0</v>
      </c>
      <c r="I79" s="102">
        <v>16</v>
      </c>
      <c r="J79" s="88">
        <f t="shared" si="9"/>
        <v>16</v>
      </c>
      <c r="K79" s="74"/>
      <c r="L79" s="75"/>
      <c r="M79" s="74"/>
      <c r="N79" s="74"/>
    </row>
    <row r="80" spans="1:14" s="54" customFormat="1" ht="12.95" customHeight="1">
      <c r="A80" s="175"/>
      <c r="B80" s="112" t="s">
        <v>72</v>
      </c>
      <c r="C80" s="107"/>
      <c r="D80" s="107">
        <v>144113021</v>
      </c>
      <c r="E80" s="107">
        <v>4359</v>
      </c>
      <c r="F80" s="84">
        <v>5136</v>
      </c>
      <c r="G80" s="42" t="s">
        <v>63</v>
      </c>
      <c r="H80" s="58">
        <v>10</v>
      </c>
      <c r="I80" s="59">
        <v>-9</v>
      </c>
      <c r="J80" s="58">
        <f t="shared" si="9"/>
        <v>1</v>
      </c>
      <c r="K80" s="74"/>
      <c r="L80" s="75"/>
      <c r="M80" s="74"/>
      <c r="N80" s="74"/>
    </row>
    <row r="81" spans="1:14" s="54" customFormat="1" ht="12.95" customHeight="1">
      <c r="A81" s="176"/>
      <c r="B81" s="112" t="s">
        <v>73</v>
      </c>
      <c r="C81" s="107"/>
      <c r="D81" s="107">
        <v>144113021</v>
      </c>
      <c r="E81" s="107">
        <v>3612</v>
      </c>
      <c r="F81" s="84">
        <v>5171</v>
      </c>
      <c r="G81" s="42" t="s">
        <v>63</v>
      </c>
      <c r="H81" s="58">
        <v>800</v>
      </c>
      <c r="I81" s="59">
        <v>-60</v>
      </c>
      <c r="J81" s="58">
        <f t="shared" si="9"/>
        <v>740</v>
      </c>
      <c r="K81" s="74"/>
      <c r="L81" s="75"/>
      <c r="M81" s="74"/>
      <c r="N81" s="74"/>
    </row>
    <row r="82" spans="1:14" s="54" customFormat="1" ht="12.95" customHeight="1">
      <c r="A82" s="174" t="s">
        <v>42</v>
      </c>
      <c r="B82" s="108" t="s">
        <v>74</v>
      </c>
      <c r="C82" s="107"/>
      <c r="D82" s="42" t="s">
        <v>64</v>
      </c>
      <c r="E82" s="109">
        <v>6171</v>
      </c>
      <c r="F82" s="110">
        <v>5173</v>
      </c>
      <c r="G82" s="111" t="s">
        <v>65</v>
      </c>
      <c r="H82" s="117">
        <v>80</v>
      </c>
      <c r="I82" s="59">
        <v>160</v>
      </c>
      <c r="J82" s="58">
        <f t="shared" si="9"/>
        <v>240</v>
      </c>
      <c r="K82" s="74"/>
      <c r="L82" s="75"/>
      <c r="M82" s="74"/>
      <c r="N82" s="74"/>
    </row>
    <row r="83" spans="1:14" s="54" customFormat="1" ht="12.95" customHeight="1">
      <c r="A83" s="175"/>
      <c r="B83" s="108" t="s">
        <v>75</v>
      </c>
      <c r="C83" s="107"/>
      <c r="D83" s="42" t="s">
        <v>64</v>
      </c>
      <c r="E83" s="109">
        <v>6171</v>
      </c>
      <c r="F83" s="110">
        <v>5424</v>
      </c>
      <c r="G83" s="111" t="s">
        <v>65</v>
      </c>
      <c r="H83" s="117">
        <v>0</v>
      </c>
      <c r="I83" s="59">
        <v>9</v>
      </c>
      <c r="J83" s="58">
        <f t="shared" si="9"/>
        <v>9</v>
      </c>
      <c r="K83" s="74"/>
      <c r="L83" s="75"/>
      <c r="M83" s="74"/>
      <c r="N83" s="74"/>
    </row>
    <row r="84" spans="1:14" s="54" customFormat="1" ht="12.95" customHeight="1">
      <c r="A84" s="175"/>
      <c r="B84" s="116" t="s">
        <v>76</v>
      </c>
      <c r="C84" s="107"/>
      <c r="D84" s="42" t="s">
        <v>64</v>
      </c>
      <c r="E84" s="109">
        <v>6171</v>
      </c>
      <c r="F84" s="110">
        <v>5532</v>
      </c>
      <c r="G84" s="111" t="s">
        <v>65</v>
      </c>
      <c r="H84" s="117">
        <v>50</v>
      </c>
      <c r="I84" s="59">
        <v>15</v>
      </c>
      <c r="J84" s="58">
        <f t="shared" si="9"/>
        <v>65</v>
      </c>
      <c r="K84" s="74"/>
      <c r="L84" s="75"/>
      <c r="M84" s="74"/>
      <c r="N84" s="74"/>
    </row>
    <row r="85" spans="1:14" s="54" customFormat="1" ht="12.95" customHeight="1">
      <c r="A85" s="176"/>
      <c r="B85" s="108" t="s">
        <v>77</v>
      </c>
      <c r="C85" s="107"/>
      <c r="D85" s="42" t="s">
        <v>64</v>
      </c>
      <c r="E85" s="109">
        <v>6171</v>
      </c>
      <c r="F85" s="110">
        <v>5169</v>
      </c>
      <c r="G85" s="111" t="s">
        <v>65</v>
      </c>
      <c r="H85" s="117">
        <v>600</v>
      </c>
      <c r="I85" s="59">
        <v>-184</v>
      </c>
      <c r="J85" s="58">
        <f t="shared" si="9"/>
        <v>416</v>
      </c>
      <c r="K85" s="74"/>
      <c r="L85" s="75"/>
      <c r="M85" s="74"/>
      <c r="N85" s="74"/>
    </row>
    <row r="86" spans="1:14" s="54" customFormat="1" ht="12.95" customHeight="1">
      <c r="A86" s="174" t="s">
        <v>79</v>
      </c>
      <c r="B86" s="116" t="s">
        <v>80</v>
      </c>
      <c r="C86" s="107"/>
      <c r="D86" s="107">
        <v>1785</v>
      </c>
      <c r="E86" s="107">
        <v>3113</v>
      </c>
      <c r="F86" s="84">
        <v>5163</v>
      </c>
      <c r="G86" s="42" t="s">
        <v>78</v>
      </c>
      <c r="H86" s="58">
        <v>1</v>
      </c>
      <c r="I86" s="59">
        <v>1</v>
      </c>
      <c r="J86" s="94">
        <f t="shared" si="9"/>
        <v>2</v>
      </c>
      <c r="K86" s="74"/>
      <c r="L86" s="75"/>
      <c r="M86" s="74"/>
      <c r="N86" s="74"/>
    </row>
    <row r="87" spans="1:14" s="54" customFormat="1" ht="12.95" customHeight="1">
      <c r="A87" s="175"/>
      <c r="B87" s="116" t="s">
        <v>81</v>
      </c>
      <c r="C87" s="107"/>
      <c r="D87" s="107">
        <v>1785</v>
      </c>
      <c r="E87" s="107">
        <v>3113</v>
      </c>
      <c r="F87" s="84">
        <v>5168</v>
      </c>
      <c r="G87" s="42" t="s">
        <v>78</v>
      </c>
      <c r="H87" s="58">
        <v>6</v>
      </c>
      <c r="I87" s="59">
        <v>31.5</v>
      </c>
      <c r="J87" s="94">
        <f t="shared" si="9"/>
        <v>37.5</v>
      </c>
      <c r="K87" s="74"/>
      <c r="L87" s="75"/>
      <c r="M87" s="74"/>
      <c r="N87" s="74"/>
    </row>
    <row r="88" spans="1:14" s="54" customFormat="1" ht="12.95" customHeight="1">
      <c r="A88" s="175"/>
      <c r="B88" s="116" t="s">
        <v>82</v>
      </c>
      <c r="C88" s="107"/>
      <c r="D88" s="107">
        <v>1785</v>
      </c>
      <c r="E88" s="107">
        <v>3113</v>
      </c>
      <c r="F88" s="84">
        <v>5139</v>
      </c>
      <c r="G88" s="42" t="s">
        <v>78</v>
      </c>
      <c r="H88" s="58">
        <v>1</v>
      </c>
      <c r="I88" s="59">
        <v>-0.5</v>
      </c>
      <c r="J88" s="94">
        <f t="shared" si="9"/>
        <v>0.5</v>
      </c>
      <c r="K88" s="74"/>
      <c r="L88" s="75"/>
      <c r="M88" s="74"/>
      <c r="N88" s="74"/>
    </row>
    <row r="89" spans="1:14" s="54" customFormat="1" ht="12.95" customHeight="1">
      <c r="A89" s="176"/>
      <c r="B89" s="116" t="s">
        <v>83</v>
      </c>
      <c r="C89" s="106"/>
      <c r="D89" s="106">
        <v>1785</v>
      </c>
      <c r="E89" s="107">
        <v>3113</v>
      </c>
      <c r="F89" s="84">
        <v>5172</v>
      </c>
      <c r="G89" s="42" t="s">
        <v>78</v>
      </c>
      <c r="H89" s="58">
        <v>32</v>
      </c>
      <c r="I89" s="59">
        <v>-32</v>
      </c>
      <c r="J89" s="94">
        <f t="shared" si="9"/>
        <v>0</v>
      </c>
      <c r="K89" s="74"/>
      <c r="L89" s="75"/>
      <c r="M89" s="74"/>
      <c r="N89" s="74"/>
    </row>
    <row r="90" spans="1:14" s="54" customFormat="1" ht="12.95" customHeight="1">
      <c r="A90" s="174" t="s">
        <v>84</v>
      </c>
      <c r="B90" s="116" t="s">
        <v>89</v>
      </c>
      <c r="C90" s="107"/>
      <c r="D90" s="107">
        <v>90002</v>
      </c>
      <c r="E90" s="107">
        <v>6171</v>
      </c>
      <c r="F90" s="84">
        <v>5424</v>
      </c>
      <c r="G90" s="42" t="s">
        <v>85</v>
      </c>
      <c r="H90" s="58">
        <v>2</v>
      </c>
      <c r="I90" s="59">
        <v>3.3</v>
      </c>
      <c r="J90" s="94">
        <f t="shared" si="9"/>
        <v>5.3</v>
      </c>
      <c r="K90" s="74"/>
      <c r="L90" s="75"/>
      <c r="M90" s="74"/>
      <c r="N90" s="74"/>
    </row>
    <row r="91" spans="1:14" s="54" customFormat="1" ht="12.95" customHeight="1">
      <c r="A91" s="175"/>
      <c r="B91" s="116" t="s">
        <v>90</v>
      </c>
      <c r="C91" s="107"/>
      <c r="D91" s="107">
        <v>90002</v>
      </c>
      <c r="E91" s="107">
        <v>6171</v>
      </c>
      <c r="F91" s="84" t="s">
        <v>86</v>
      </c>
      <c r="G91" s="42" t="s">
        <v>85</v>
      </c>
      <c r="H91" s="58">
        <v>380.68</v>
      </c>
      <c r="I91" s="59">
        <v>-2.47</v>
      </c>
      <c r="J91" s="94">
        <f t="shared" si="9"/>
        <v>378.21</v>
      </c>
      <c r="K91" s="74"/>
      <c r="L91" s="75"/>
      <c r="M91" s="74"/>
      <c r="N91" s="74"/>
    </row>
    <row r="92" spans="1:14" s="54" customFormat="1" ht="12.95" customHeight="1">
      <c r="A92" s="175"/>
      <c r="B92" s="116" t="s">
        <v>91</v>
      </c>
      <c r="C92" s="107"/>
      <c r="D92" s="107">
        <v>90002</v>
      </c>
      <c r="E92" s="107">
        <v>6171</v>
      </c>
      <c r="F92" s="84" t="s">
        <v>87</v>
      </c>
      <c r="G92" s="42" t="s">
        <v>85</v>
      </c>
      <c r="H92" s="58">
        <v>94.4</v>
      </c>
      <c r="I92" s="59">
        <v>-0.6</v>
      </c>
      <c r="J92" s="94">
        <f t="shared" si="9"/>
        <v>93.80000000000001</v>
      </c>
      <c r="K92" s="74"/>
      <c r="L92" s="75"/>
      <c r="M92" s="74"/>
      <c r="N92" s="74"/>
    </row>
    <row r="93" spans="1:14" s="54" customFormat="1" ht="12.95" customHeight="1">
      <c r="A93" s="176"/>
      <c r="B93" s="116" t="s">
        <v>92</v>
      </c>
      <c r="C93" s="107"/>
      <c r="D93" s="107">
        <v>90002</v>
      </c>
      <c r="E93" s="107">
        <v>6171</v>
      </c>
      <c r="F93" s="84" t="s">
        <v>88</v>
      </c>
      <c r="G93" s="42" t="s">
        <v>85</v>
      </c>
      <c r="H93" s="58">
        <v>34.26</v>
      </c>
      <c r="I93" s="59">
        <v>-0.23</v>
      </c>
      <c r="J93" s="94">
        <f t="shared" si="9"/>
        <v>34.03</v>
      </c>
      <c r="K93" s="74"/>
      <c r="L93" s="75"/>
      <c r="M93" s="74"/>
      <c r="N93" s="74"/>
    </row>
    <row r="94" spans="1:14" s="54" customFormat="1" ht="12.95" customHeight="1">
      <c r="A94" s="174" t="s">
        <v>95</v>
      </c>
      <c r="B94" s="96" t="s">
        <v>258</v>
      </c>
      <c r="C94" s="159"/>
      <c r="D94" s="159"/>
      <c r="E94" s="159">
        <v>4379</v>
      </c>
      <c r="F94" s="159">
        <v>5133</v>
      </c>
      <c r="G94" s="159" t="s">
        <v>102</v>
      </c>
      <c r="H94" s="160">
        <v>1</v>
      </c>
      <c r="I94" s="131">
        <v>-1</v>
      </c>
      <c r="J94" s="161">
        <f t="shared" si="9"/>
        <v>0</v>
      </c>
      <c r="K94" s="74"/>
      <c r="L94" s="75"/>
      <c r="M94" s="74"/>
      <c r="N94" s="74"/>
    </row>
    <row r="95" spans="1:14" s="54" customFormat="1" ht="12.95" customHeight="1">
      <c r="A95" s="175"/>
      <c r="B95" s="96" t="s">
        <v>96</v>
      </c>
      <c r="C95" s="159"/>
      <c r="D95" s="159"/>
      <c r="E95" s="159">
        <v>4379</v>
      </c>
      <c r="F95" s="159">
        <v>5169</v>
      </c>
      <c r="G95" s="42" t="s">
        <v>102</v>
      </c>
      <c r="H95" s="58">
        <v>74</v>
      </c>
      <c r="I95" s="59">
        <v>-6</v>
      </c>
      <c r="J95" s="58">
        <f>H95+I95</f>
        <v>68</v>
      </c>
      <c r="K95" s="74"/>
      <c r="L95" s="75"/>
      <c r="M95" s="74"/>
      <c r="N95" s="74"/>
    </row>
    <row r="96" spans="1:14" s="54" customFormat="1" ht="12.95" customHeight="1">
      <c r="A96" s="175"/>
      <c r="B96" s="96" t="s">
        <v>259</v>
      </c>
      <c r="C96" s="159"/>
      <c r="D96" s="159"/>
      <c r="E96" s="159">
        <v>4379</v>
      </c>
      <c r="F96" s="159">
        <v>5136</v>
      </c>
      <c r="G96" s="42" t="s">
        <v>102</v>
      </c>
      <c r="H96" s="58">
        <v>1</v>
      </c>
      <c r="I96" s="59">
        <v>2</v>
      </c>
      <c r="J96" s="58">
        <f>H96+I96</f>
        <v>3</v>
      </c>
      <c r="K96" s="74"/>
      <c r="L96" s="75"/>
      <c r="M96" s="74"/>
      <c r="N96" s="74"/>
    </row>
    <row r="97" spans="1:14" s="54" customFormat="1" ht="12.95" customHeight="1">
      <c r="A97" s="175"/>
      <c r="B97" s="56" t="s">
        <v>97</v>
      </c>
      <c r="C97" s="107"/>
      <c r="D97" s="107"/>
      <c r="E97" s="107">
        <v>4379</v>
      </c>
      <c r="F97" s="107">
        <v>5194</v>
      </c>
      <c r="G97" s="42" t="s">
        <v>102</v>
      </c>
      <c r="H97" s="58">
        <v>3</v>
      </c>
      <c r="I97" s="59">
        <v>5</v>
      </c>
      <c r="J97" s="94">
        <f t="shared" si="9"/>
        <v>8</v>
      </c>
      <c r="K97" s="74"/>
      <c r="L97" s="75"/>
      <c r="M97" s="74"/>
      <c r="N97" s="74"/>
    </row>
    <row r="98" spans="1:14" s="54" customFormat="1" ht="12.95" customHeight="1">
      <c r="A98" s="175"/>
      <c r="B98" s="56" t="s">
        <v>260</v>
      </c>
      <c r="C98" s="159"/>
      <c r="D98" s="159"/>
      <c r="E98" s="159">
        <v>4379</v>
      </c>
      <c r="F98" s="159">
        <v>5169</v>
      </c>
      <c r="G98" s="42" t="s">
        <v>262</v>
      </c>
      <c r="H98" s="58">
        <v>33</v>
      </c>
      <c r="I98" s="59">
        <v>-8</v>
      </c>
      <c r="J98" s="94">
        <f t="shared" si="9"/>
        <v>25</v>
      </c>
      <c r="K98" s="74"/>
      <c r="L98" s="75"/>
      <c r="M98" s="74"/>
      <c r="N98" s="74"/>
    </row>
    <row r="99" spans="1:14" s="54" customFormat="1" ht="12.95" customHeight="1">
      <c r="A99" s="175"/>
      <c r="B99" s="56" t="s">
        <v>261</v>
      </c>
      <c r="C99" s="159"/>
      <c r="D99" s="159"/>
      <c r="E99" s="159">
        <v>4379</v>
      </c>
      <c r="F99" s="159">
        <v>5021</v>
      </c>
      <c r="G99" s="42" t="s">
        <v>262</v>
      </c>
      <c r="H99" s="58">
        <v>72</v>
      </c>
      <c r="I99" s="59">
        <v>8</v>
      </c>
      <c r="J99" s="94">
        <f t="shared" si="9"/>
        <v>80</v>
      </c>
      <c r="K99" s="74"/>
      <c r="L99" s="75"/>
      <c r="M99" s="74"/>
      <c r="N99" s="74"/>
    </row>
    <row r="100" spans="1:14" s="54" customFormat="1" ht="12.95" customHeight="1">
      <c r="A100" s="175"/>
      <c r="B100" s="56" t="s">
        <v>98</v>
      </c>
      <c r="C100" s="107"/>
      <c r="D100" s="107"/>
      <c r="E100" s="107">
        <v>4379</v>
      </c>
      <c r="F100" s="107">
        <v>5169</v>
      </c>
      <c r="G100" s="42" t="s">
        <v>103</v>
      </c>
      <c r="H100" s="58">
        <v>66</v>
      </c>
      <c r="I100" s="59">
        <v>-2</v>
      </c>
      <c r="J100" s="94">
        <f t="shared" si="9"/>
        <v>64</v>
      </c>
      <c r="K100" s="74"/>
      <c r="L100" s="75"/>
      <c r="M100" s="74"/>
      <c r="N100" s="74"/>
    </row>
    <row r="101" spans="1:14" s="54" customFormat="1" ht="12.95" customHeight="1">
      <c r="A101" s="175"/>
      <c r="B101" s="118" t="s">
        <v>99</v>
      </c>
      <c r="C101" s="107"/>
      <c r="D101" s="107"/>
      <c r="E101" s="107">
        <v>4379</v>
      </c>
      <c r="F101" s="107">
        <v>5194</v>
      </c>
      <c r="G101" s="42" t="s">
        <v>103</v>
      </c>
      <c r="H101" s="58">
        <v>3</v>
      </c>
      <c r="I101" s="59">
        <v>2</v>
      </c>
      <c r="J101" s="94">
        <f t="shared" si="9"/>
        <v>5</v>
      </c>
      <c r="K101" s="74"/>
      <c r="L101" s="75"/>
      <c r="M101" s="74"/>
      <c r="N101" s="74"/>
    </row>
    <row r="102" spans="1:14" s="54" customFormat="1" ht="12.95" customHeight="1">
      <c r="A102" s="175"/>
      <c r="B102" s="118" t="s">
        <v>100</v>
      </c>
      <c r="C102" s="107"/>
      <c r="D102" s="107"/>
      <c r="E102" s="107">
        <v>4379</v>
      </c>
      <c r="F102" s="107">
        <v>5169</v>
      </c>
      <c r="G102" s="42" t="s">
        <v>104</v>
      </c>
      <c r="H102" s="58">
        <v>23</v>
      </c>
      <c r="I102" s="59">
        <v>-4</v>
      </c>
      <c r="J102" s="94">
        <f t="shared" si="9"/>
        <v>19</v>
      </c>
      <c r="K102" s="74"/>
      <c r="L102" s="75"/>
      <c r="M102" s="74"/>
      <c r="N102" s="74"/>
    </row>
    <row r="103" spans="1:14" s="54" customFormat="1" ht="12.95" customHeight="1">
      <c r="A103" s="176"/>
      <c r="B103" s="118" t="s">
        <v>101</v>
      </c>
      <c r="C103" s="43"/>
      <c r="D103" s="43"/>
      <c r="E103" s="107">
        <v>4379</v>
      </c>
      <c r="F103" s="107">
        <v>5164</v>
      </c>
      <c r="G103" s="42" t="s">
        <v>104</v>
      </c>
      <c r="H103" s="58">
        <v>2</v>
      </c>
      <c r="I103" s="59">
        <v>4</v>
      </c>
      <c r="J103" s="94">
        <f t="shared" si="9"/>
        <v>6</v>
      </c>
      <c r="K103" s="74"/>
      <c r="L103" s="75"/>
      <c r="M103" s="74"/>
      <c r="N103" s="74"/>
    </row>
    <row r="104" spans="1:14" s="54" customFormat="1" ht="12.95" customHeight="1">
      <c r="A104" s="174" t="s">
        <v>105</v>
      </c>
      <c r="B104" s="119" t="s">
        <v>106</v>
      </c>
      <c r="C104" s="43"/>
      <c r="D104" s="43"/>
      <c r="E104" s="120">
        <v>2223</v>
      </c>
      <c r="F104" s="120">
        <v>5169</v>
      </c>
      <c r="G104" s="120">
        <v>5207</v>
      </c>
      <c r="H104" s="58">
        <v>50</v>
      </c>
      <c r="I104" s="59">
        <v>-16</v>
      </c>
      <c r="J104" s="94">
        <v>34</v>
      </c>
      <c r="K104" s="74"/>
      <c r="L104" s="75"/>
      <c r="M104" s="74"/>
      <c r="N104" s="74"/>
    </row>
    <row r="105" spans="1:14" s="54" customFormat="1" ht="12.95" customHeight="1">
      <c r="A105" s="175"/>
      <c r="B105" s="121" t="s">
        <v>107</v>
      </c>
      <c r="C105" s="78" t="s">
        <v>40</v>
      </c>
      <c r="D105" s="78"/>
      <c r="E105" s="122">
        <v>2223</v>
      </c>
      <c r="F105" s="122">
        <v>5164</v>
      </c>
      <c r="G105" s="122">
        <v>5207</v>
      </c>
      <c r="H105" s="101">
        <v>0</v>
      </c>
      <c r="I105" s="102">
        <v>15</v>
      </c>
      <c r="J105" s="88">
        <v>15</v>
      </c>
      <c r="K105" s="74"/>
      <c r="L105" s="75"/>
      <c r="M105" s="74"/>
      <c r="N105" s="74"/>
    </row>
    <row r="106" spans="1:14" s="54" customFormat="1" ht="12.95" customHeight="1">
      <c r="A106" s="176"/>
      <c r="B106" s="119" t="s">
        <v>108</v>
      </c>
      <c r="C106" s="43"/>
      <c r="D106" s="43"/>
      <c r="E106" s="120">
        <v>2223</v>
      </c>
      <c r="F106" s="120">
        <v>5175</v>
      </c>
      <c r="G106" s="120">
        <v>5207</v>
      </c>
      <c r="H106" s="58">
        <v>7</v>
      </c>
      <c r="I106" s="59">
        <v>1</v>
      </c>
      <c r="J106" s="94">
        <v>8</v>
      </c>
      <c r="K106" s="74"/>
      <c r="L106" s="75"/>
      <c r="M106" s="74"/>
      <c r="N106" s="74"/>
    </row>
    <row r="107" spans="1:14" s="54" customFormat="1" ht="12.95" customHeight="1">
      <c r="A107" s="174" t="s">
        <v>114</v>
      </c>
      <c r="B107" s="79" t="s">
        <v>115</v>
      </c>
      <c r="C107" s="123"/>
      <c r="D107" s="123"/>
      <c r="E107" s="80">
        <v>3412</v>
      </c>
      <c r="F107" s="80">
        <v>5169</v>
      </c>
      <c r="G107" s="82" t="s">
        <v>109</v>
      </c>
      <c r="H107" s="83">
        <v>2455</v>
      </c>
      <c r="I107" s="104">
        <v>-100</v>
      </c>
      <c r="J107" s="68">
        <f>H107+I107</f>
        <v>2355</v>
      </c>
      <c r="K107" s="74"/>
      <c r="L107" s="75"/>
      <c r="M107" s="74"/>
      <c r="N107" s="74"/>
    </row>
    <row r="108" spans="1:14" s="54" customFormat="1" ht="12.95" customHeight="1">
      <c r="A108" s="175"/>
      <c r="B108" s="79" t="s">
        <v>116</v>
      </c>
      <c r="C108" s="123"/>
      <c r="D108" s="123"/>
      <c r="E108" s="80">
        <v>3412</v>
      </c>
      <c r="F108" s="80">
        <v>5171</v>
      </c>
      <c r="G108" s="82" t="s">
        <v>110</v>
      </c>
      <c r="H108" s="83">
        <v>750</v>
      </c>
      <c r="I108" s="104">
        <v>100</v>
      </c>
      <c r="J108" s="68">
        <f>H108+I108</f>
        <v>850</v>
      </c>
      <c r="K108" s="74"/>
      <c r="L108" s="75"/>
      <c r="M108" s="74"/>
      <c r="N108" s="74"/>
    </row>
    <row r="109" spans="1:14" s="54" customFormat="1" ht="12.95" customHeight="1">
      <c r="A109" s="175"/>
      <c r="B109" s="79" t="s">
        <v>121</v>
      </c>
      <c r="C109" s="123"/>
      <c r="D109" s="123"/>
      <c r="E109" s="80">
        <v>3412</v>
      </c>
      <c r="F109" s="80">
        <v>5169</v>
      </c>
      <c r="G109" s="82" t="s">
        <v>111</v>
      </c>
      <c r="H109" s="83">
        <v>3100</v>
      </c>
      <c r="I109" s="104">
        <v>-200</v>
      </c>
      <c r="J109" s="68">
        <f>H109+I109</f>
        <v>2900</v>
      </c>
      <c r="K109" s="74"/>
      <c r="L109" s="75"/>
      <c r="M109" s="74"/>
      <c r="N109" s="74"/>
    </row>
    <row r="110" spans="1:14" s="54" customFormat="1" ht="12.95" customHeight="1">
      <c r="A110" s="175"/>
      <c r="B110" s="79" t="s">
        <v>117</v>
      </c>
      <c r="C110" s="124"/>
      <c r="D110" s="124"/>
      <c r="E110" s="80">
        <v>3429</v>
      </c>
      <c r="F110" s="80">
        <v>5171</v>
      </c>
      <c r="G110" s="82" t="s">
        <v>112</v>
      </c>
      <c r="H110" s="68">
        <v>1700</v>
      </c>
      <c r="I110" s="64">
        <v>200</v>
      </c>
      <c r="J110" s="68">
        <f aca="true" t="shared" si="10" ref="J110:J111">H110+I110</f>
        <v>1900</v>
      </c>
      <c r="K110" s="74"/>
      <c r="L110" s="75"/>
      <c r="M110" s="74"/>
      <c r="N110" s="74"/>
    </row>
    <row r="111" spans="1:14" s="54" customFormat="1" ht="12.95" customHeight="1">
      <c r="A111" s="175"/>
      <c r="B111" s="79" t="s">
        <v>118</v>
      </c>
      <c r="C111" s="124"/>
      <c r="D111" s="124"/>
      <c r="E111" s="80">
        <v>3412</v>
      </c>
      <c r="F111" s="80">
        <v>5169</v>
      </c>
      <c r="G111" s="82" t="s">
        <v>113</v>
      </c>
      <c r="H111" s="68">
        <v>1100</v>
      </c>
      <c r="I111" s="64">
        <v>-10</v>
      </c>
      <c r="J111" s="68">
        <f t="shared" si="10"/>
        <v>1090</v>
      </c>
      <c r="K111" s="74"/>
      <c r="L111" s="75"/>
      <c r="M111" s="74"/>
      <c r="N111" s="74"/>
    </row>
    <row r="112" spans="1:14" s="54" customFormat="1" ht="12.95" customHeight="1">
      <c r="A112" s="175"/>
      <c r="B112" s="79" t="s">
        <v>119</v>
      </c>
      <c r="C112" s="124"/>
      <c r="D112" s="124"/>
      <c r="E112" s="80">
        <v>3412</v>
      </c>
      <c r="F112" s="80">
        <v>5139</v>
      </c>
      <c r="G112" s="82" t="s">
        <v>113</v>
      </c>
      <c r="H112" s="68">
        <v>10</v>
      </c>
      <c r="I112" s="64">
        <v>10</v>
      </c>
      <c r="J112" s="68">
        <f aca="true" t="shared" si="11" ref="J112:J130">H112+I112</f>
        <v>20</v>
      </c>
      <c r="K112" s="74"/>
      <c r="L112" s="75"/>
      <c r="M112" s="74"/>
      <c r="N112" s="74"/>
    </row>
    <row r="113" spans="1:14" s="54" customFormat="1" ht="12.95" customHeight="1">
      <c r="A113" s="175"/>
      <c r="B113" s="79" t="s">
        <v>257</v>
      </c>
      <c r="C113" s="124"/>
      <c r="D113" s="124"/>
      <c r="E113" s="80">
        <v>3412</v>
      </c>
      <c r="F113" s="80">
        <v>5169</v>
      </c>
      <c r="G113" s="82" t="s">
        <v>111</v>
      </c>
      <c r="H113" s="68">
        <v>2900</v>
      </c>
      <c r="I113" s="64">
        <v>-20</v>
      </c>
      <c r="J113" s="68">
        <f t="shared" si="11"/>
        <v>2880</v>
      </c>
      <c r="K113" s="74"/>
      <c r="L113" s="75"/>
      <c r="M113" s="74"/>
      <c r="N113" s="74"/>
    </row>
    <row r="114" spans="1:14" s="54" customFormat="1" ht="12.95" customHeight="1">
      <c r="A114" s="176"/>
      <c r="B114" s="79" t="s">
        <v>122</v>
      </c>
      <c r="C114" s="128"/>
      <c r="D114" s="128"/>
      <c r="E114" s="132">
        <v>3412</v>
      </c>
      <c r="F114" s="132">
        <v>5139</v>
      </c>
      <c r="G114" s="82" t="s">
        <v>111</v>
      </c>
      <c r="H114" s="68">
        <v>150</v>
      </c>
      <c r="I114" s="138">
        <v>20</v>
      </c>
      <c r="J114" s="94">
        <f t="shared" si="11"/>
        <v>170</v>
      </c>
      <c r="K114" s="74"/>
      <c r="L114" s="75"/>
      <c r="M114" s="74"/>
      <c r="N114" s="74"/>
    </row>
    <row r="115" spans="1:14" s="54" customFormat="1" ht="12.95" customHeight="1">
      <c r="A115" s="174" t="s">
        <v>120</v>
      </c>
      <c r="B115" s="118" t="s">
        <v>159</v>
      </c>
      <c r="C115" s="43"/>
      <c r="D115" s="43"/>
      <c r="E115" s="132">
        <v>5213</v>
      </c>
      <c r="F115" s="132">
        <v>5903</v>
      </c>
      <c r="G115" s="128"/>
      <c r="H115" s="68">
        <v>793</v>
      </c>
      <c r="I115" s="138">
        <v>-600</v>
      </c>
      <c r="J115" s="94">
        <f t="shared" si="11"/>
        <v>193</v>
      </c>
      <c r="K115" s="74"/>
      <c r="L115" s="75"/>
      <c r="M115" s="74"/>
      <c r="N115" s="74"/>
    </row>
    <row r="116" spans="1:14" s="54" customFormat="1" ht="12.95" customHeight="1">
      <c r="A116" s="176"/>
      <c r="B116" s="118" t="s">
        <v>160</v>
      </c>
      <c r="C116" s="43"/>
      <c r="D116" s="43"/>
      <c r="E116" s="132">
        <v>2212</v>
      </c>
      <c r="F116" s="132">
        <v>5169</v>
      </c>
      <c r="G116" s="132" t="s">
        <v>158</v>
      </c>
      <c r="H116" s="68">
        <v>7805.92</v>
      </c>
      <c r="I116" s="138">
        <v>600</v>
      </c>
      <c r="J116" s="94">
        <f t="shared" si="11"/>
        <v>8405.92</v>
      </c>
      <c r="K116" s="74"/>
      <c r="L116" s="75"/>
      <c r="M116" s="74"/>
      <c r="N116" s="74"/>
    </row>
    <row r="117" spans="1:14" s="54" customFormat="1" ht="12.95" customHeight="1">
      <c r="A117" s="174" t="s">
        <v>162</v>
      </c>
      <c r="B117" s="118" t="s">
        <v>163</v>
      </c>
      <c r="C117" s="43"/>
      <c r="D117" s="43"/>
      <c r="E117" s="139">
        <v>3636</v>
      </c>
      <c r="F117" s="139">
        <v>5179</v>
      </c>
      <c r="G117" s="42" t="s">
        <v>165</v>
      </c>
      <c r="H117" s="68">
        <v>96.72</v>
      </c>
      <c r="I117" s="138">
        <v>-8.5</v>
      </c>
      <c r="J117" s="94">
        <f t="shared" si="11"/>
        <v>88.22</v>
      </c>
      <c r="K117" s="74"/>
      <c r="L117" s="75"/>
      <c r="M117" s="74"/>
      <c r="N117" s="74"/>
    </row>
    <row r="118" spans="1:14" s="54" customFormat="1" ht="12.95" customHeight="1">
      <c r="A118" s="176"/>
      <c r="B118" s="118" t="s">
        <v>164</v>
      </c>
      <c r="C118" s="43"/>
      <c r="D118" s="43"/>
      <c r="E118" s="139">
        <v>4379</v>
      </c>
      <c r="F118" s="139">
        <v>5151</v>
      </c>
      <c r="G118" s="42" t="s">
        <v>103</v>
      </c>
      <c r="H118" s="68">
        <v>2</v>
      </c>
      <c r="I118" s="59">
        <v>8.5</v>
      </c>
      <c r="J118" s="94">
        <f t="shared" si="11"/>
        <v>10.5</v>
      </c>
      <c r="K118" s="74"/>
      <c r="L118" s="75"/>
      <c r="M118" s="74"/>
      <c r="N118" s="74"/>
    </row>
    <row r="119" spans="1:14" s="54" customFormat="1" ht="12.95" customHeight="1">
      <c r="A119" s="174" t="s">
        <v>173</v>
      </c>
      <c r="B119" s="79" t="s">
        <v>277</v>
      </c>
      <c r="C119" s="43"/>
      <c r="D119" s="43"/>
      <c r="E119" s="80">
        <v>6112</v>
      </c>
      <c r="F119" s="80">
        <v>5901</v>
      </c>
      <c r="G119" s="82" t="s">
        <v>166</v>
      </c>
      <c r="H119" s="83">
        <v>65</v>
      </c>
      <c r="I119" s="104">
        <v>-21</v>
      </c>
      <c r="J119" s="68">
        <f t="shared" si="11"/>
        <v>44</v>
      </c>
      <c r="K119" s="74"/>
      <c r="L119" s="75"/>
      <c r="M119" s="74"/>
      <c r="N119" s="74"/>
    </row>
    <row r="120" spans="1:14" s="54" customFormat="1" ht="12.95" customHeight="1">
      <c r="A120" s="175"/>
      <c r="B120" s="141" t="s">
        <v>278</v>
      </c>
      <c r="C120" s="43"/>
      <c r="D120" s="43"/>
      <c r="E120" s="80">
        <v>3419</v>
      </c>
      <c r="F120" s="80">
        <v>5222</v>
      </c>
      <c r="G120" s="82" t="s">
        <v>167</v>
      </c>
      <c r="H120" s="83">
        <v>45</v>
      </c>
      <c r="I120" s="104">
        <v>3</v>
      </c>
      <c r="J120" s="68">
        <f t="shared" si="11"/>
        <v>48</v>
      </c>
      <c r="K120" s="74"/>
      <c r="L120" s="75"/>
      <c r="M120" s="74"/>
      <c r="N120" s="74"/>
    </row>
    <row r="121" spans="1:14" s="54" customFormat="1" ht="12.95" customHeight="1">
      <c r="A121" s="175"/>
      <c r="B121" s="141" t="s">
        <v>279</v>
      </c>
      <c r="C121" s="43"/>
      <c r="D121" s="43"/>
      <c r="E121" s="80">
        <v>3419</v>
      </c>
      <c r="F121" s="80">
        <v>5222</v>
      </c>
      <c r="G121" s="82" t="s">
        <v>168</v>
      </c>
      <c r="H121" s="83">
        <v>50.3</v>
      </c>
      <c r="I121" s="104">
        <v>8</v>
      </c>
      <c r="J121" s="68">
        <f t="shared" si="11"/>
        <v>58.3</v>
      </c>
      <c r="K121" s="74"/>
      <c r="L121" s="75"/>
      <c r="M121" s="74"/>
      <c r="N121" s="74"/>
    </row>
    <row r="122" spans="1:14" s="54" customFormat="1" ht="12.95" customHeight="1">
      <c r="A122" s="176"/>
      <c r="B122" s="79" t="s">
        <v>280</v>
      </c>
      <c r="C122" s="43"/>
      <c r="D122" s="43"/>
      <c r="E122" s="80">
        <v>4356</v>
      </c>
      <c r="F122" s="80">
        <v>5222</v>
      </c>
      <c r="G122" s="82" t="s">
        <v>169</v>
      </c>
      <c r="H122" s="83">
        <v>303.8</v>
      </c>
      <c r="I122" s="104">
        <v>10</v>
      </c>
      <c r="J122" s="68">
        <f t="shared" si="11"/>
        <v>313.8</v>
      </c>
      <c r="K122" s="74"/>
      <c r="L122" s="75"/>
      <c r="M122" s="74"/>
      <c r="N122" s="74"/>
    </row>
    <row r="123" spans="1:14" s="54" customFormat="1" ht="12.95" customHeight="1">
      <c r="A123" s="174" t="s">
        <v>174</v>
      </c>
      <c r="B123" s="79" t="s">
        <v>176</v>
      </c>
      <c r="C123" s="43"/>
      <c r="D123" s="43"/>
      <c r="E123" s="80">
        <v>3399</v>
      </c>
      <c r="F123" s="80">
        <v>5222</v>
      </c>
      <c r="G123" s="82" t="s">
        <v>170</v>
      </c>
      <c r="H123" s="83">
        <v>120</v>
      </c>
      <c r="I123" s="104">
        <v>-20</v>
      </c>
      <c r="J123" s="68">
        <f t="shared" si="11"/>
        <v>100</v>
      </c>
      <c r="K123" s="74"/>
      <c r="L123" s="75"/>
      <c r="M123" s="74"/>
      <c r="N123" s="74"/>
    </row>
    <row r="124" spans="1:14" s="54" customFormat="1" ht="12.95" customHeight="1">
      <c r="A124" s="176"/>
      <c r="B124" s="79" t="s">
        <v>177</v>
      </c>
      <c r="C124" s="43"/>
      <c r="D124" s="43"/>
      <c r="E124" s="80">
        <v>4371</v>
      </c>
      <c r="F124" s="80">
        <v>5222</v>
      </c>
      <c r="G124" s="82" t="s">
        <v>171</v>
      </c>
      <c r="H124" s="83">
        <v>98.3</v>
      </c>
      <c r="I124" s="104">
        <v>20</v>
      </c>
      <c r="J124" s="68">
        <f t="shared" si="11"/>
        <v>118.3</v>
      </c>
      <c r="K124" s="74"/>
      <c r="L124" s="75"/>
      <c r="M124" s="74"/>
      <c r="N124" s="74"/>
    </row>
    <row r="125" spans="1:14" s="54" customFormat="1" ht="12.95" customHeight="1">
      <c r="A125" s="174" t="s">
        <v>175</v>
      </c>
      <c r="B125" s="79" t="s">
        <v>178</v>
      </c>
      <c r="C125" s="43"/>
      <c r="D125" s="139">
        <v>105333063</v>
      </c>
      <c r="E125" s="80">
        <v>3113</v>
      </c>
      <c r="F125" s="80">
        <v>5169</v>
      </c>
      <c r="G125" s="82" t="s">
        <v>172</v>
      </c>
      <c r="H125" s="83">
        <v>177.7</v>
      </c>
      <c r="I125" s="104">
        <v>-23.8</v>
      </c>
      <c r="J125" s="68">
        <f t="shared" si="11"/>
        <v>153.89999999999998</v>
      </c>
      <c r="K125" s="74"/>
      <c r="L125" s="75"/>
      <c r="M125" s="74"/>
      <c r="N125" s="74"/>
    </row>
    <row r="126" spans="1:14" s="54" customFormat="1" ht="12.95" customHeight="1">
      <c r="A126" s="175"/>
      <c r="B126" s="79" t="s">
        <v>178</v>
      </c>
      <c r="C126" s="43"/>
      <c r="D126" s="139">
        <v>103133063</v>
      </c>
      <c r="E126" s="80">
        <v>3113</v>
      </c>
      <c r="F126" s="80">
        <v>5169</v>
      </c>
      <c r="G126" s="82" t="s">
        <v>172</v>
      </c>
      <c r="H126" s="83">
        <v>23</v>
      </c>
      <c r="I126" s="104">
        <v>-6.8</v>
      </c>
      <c r="J126" s="68">
        <f t="shared" si="11"/>
        <v>16.2</v>
      </c>
      <c r="K126" s="74"/>
      <c r="L126" s="75"/>
      <c r="M126" s="74"/>
      <c r="N126" s="74"/>
    </row>
    <row r="127" spans="1:14" s="54" customFormat="1" ht="12.95" customHeight="1">
      <c r="A127" s="175"/>
      <c r="B127" s="79" t="s">
        <v>178</v>
      </c>
      <c r="C127" s="43"/>
      <c r="D127" s="139"/>
      <c r="E127" s="80">
        <v>3113</v>
      </c>
      <c r="F127" s="80">
        <v>5169</v>
      </c>
      <c r="G127" s="82" t="s">
        <v>172</v>
      </c>
      <c r="H127" s="83">
        <v>11</v>
      </c>
      <c r="I127" s="104">
        <v>-3.4</v>
      </c>
      <c r="J127" s="68">
        <f t="shared" si="11"/>
        <v>7.6</v>
      </c>
      <c r="K127" s="74"/>
      <c r="L127" s="75"/>
      <c r="M127" s="74"/>
      <c r="N127" s="74"/>
    </row>
    <row r="128" spans="1:14" s="54" customFormat="1" ht="12.95" customHeight="1">
      <c r="A128" s="175"/>
      <c r="B128" s="79" t="s">
        <v>179</v>
      </c>
      <c r="C128" s="43"/>
      <c r="D128" s="139">
        <v>103533063</v>
      </c>
      <c r="E128" s="80">
        <v>3113</v>
      </c>
      <c r="F128" s="80">
        <v>5021</v>
      </c>
      <c r="G128" s="82" t="s">
        <v>172</v>
      </c>
      <c r="H128" s="83">
        <v>296</v>
      </c>
      <c r="I128" s="104">
        <v>23.8</v>
      </c>
      <c r="J128" s="68">
        <f t="shared" si="11"/>
        <v>319.8</v>
      </c>
      <c r="K128" s="74"/>
      <c r="L128" s="75"/>
      <c r="M128" s="74"/>
      <c r="N128" s="74"/>
    </row>
    <row r="129" spans="1:14" s="54" customFormat="1" ht="12.95" customHeight="1">
      <c r="A129" s="175"/>
      <c r="B129" s="79" t="s">
        <v>179</v>
      </c>
      <c r="C129" s="43"/>
      <c r="D129" s="139">
        <v>103133063</v>
      </c>
      <c r="E129" s="80">
        <v>3113</v>
      </c>
      <c r="F129" s="80">
        <v>5021</v>
      </c>
      <c r="G129" s="82" t="s">
        <v>172</v>
      </c>
      <c r="H129" s="83">
        <v>35</v>
      </c>
      <c r="I129" s="104">
        <v>6.8</v>
      </c>
      <c r="J129" s="68">
        <f t="shared" si="11"/>
        <v>41.8</v>
      </c>
      <c r="K129" s="74"/>
      <c r="L129" s="75"/>
      <c r="M129" s="74"/>
      <c r="N129" s="74"/>
    </row>
    <row r="130" spans="1:14" s="54" customFormat="1" ht="12.95" customHeight="1">
      <c r="A130" s="176"/>
      <c r="B130" s="79" t="s">
        <v>179</v>
      </c>
      <c r="C130" s="43"/>
      <c r="D130" s="139"/>
      <c r="E130" s="80">
        <v>3113</v>
      </c>
      <c r="F130" s="80">
        <v>5021</v>
      </c>
      <c r="G130" s="82" t="s">
        <v>172</v>
      </c>
      <c r="H130" s="83">
        <v>17</v>
      </c>
      <c r="I130" s="104">
        <v>3.4</v>
      </c>
      <c r="J130" s="68">
        <f t="shared" si="11"/>
        <v>20.4</v>
      </c>
      <c r="K130" s="74"/>
      <c r="L130" s="75"/>
      <c r="M130" s="74"/>
      <c r="N130" s="74"/>
    </row>
    <row r="131" spans="1:14" s="54" customFormat="1" ht="12.95" customHeight="1">
      <c r="A131" s="174" t="s">
        <v>198</v>
      </c>
      <c r="B131" s="79" t="s">
        <v>196</v>
      </c>
      <c r="C131" s="145"/>
      <c r="D131" s="145"/>
      <c r="E131" s="80" t="s">
        <v>186</v>
      </c>
      <c r="F131" s="80">
        <v>5171</v>
      </c>
      <c r="G131" s="80" t="s">
        <v>193</v>
      </c>
      <c r="H131" s="83">
        <v>1277</v>
      </c>
      <c r="I131" s="104">
        <v>-576</v>
      </c>
      <c r="J131" s="143">
        <f>H131+I131</f>
        <v>701</v>
      </c>
      <c r="K131" s="74"/>
      <c r="L131" s="75"/>
      <c r="M131" s="74"/>
      <c r="N131" s="74"/>
    </row>
    <row r="132" spans="1:14" s="54" customFormat="1" ht="12.95" customHeight="1">
      <c r="A132" s="175"/>
      <c r="B132" s="79" t="s">
        <v>197</v>
      </c>
      <c r="C132" s="145"/>
      <c r="D132" s="145"/>
      <c r="E132" s="80" t="s">
        <v>186</v>
      </c>
      <c r="F132" s="80">
        <v>5171</v>
      </c>
      <c r="G132" s="80" t="s">
        <v>194</v>
      </c>
      <c r="H132" s="83">
        <v>567</v>
      </c>
      <c r="I132" s="104">
        <v>323</v>
      </c>
      <c r="J132" s="143">
        <f>H132+I132</f>
        <v>890</v>
      </c>
      <c r="K132" s="74"/>
      <c r="L132" s="75"/>
      <c r="M132" s="74"/>
      <c r="N132" s="74"/>
    </row>
    <row r="133" spans="1:14" s="54" customFormat="1" ht="12.95" customHeight="1">
      <c r="A133" s="175"/>
      <c r="B133" s="79" t="s">
        <v>229</v>
      </c>
      <c r="C133" s="144"/>
      <c r="D133" s="144"/>
      <c r="E133" s="149" t="s">
        <v>225</v>
      </c>
      <c r="F133" s="150">
        <v>5171</v>
      </c>
      <c r="G133" s="149" t="s">
        <v>226</v>
      </c>
      <c r="H133" s="83">
        <v>0</v>
      </c>
      <c r="I133" s="104">
        <v>25</v>
      </c>
      <c r="J133" s="143">
        <f aca="true" t="shared" si="12" ref="J133">H133+I133</f>
        <v>25</v>
      </c>
      <c r="K133" s="74" t="s">
        <v>227</v>
      </c>
      <c r="L133" s="75"/>
      <c r="M133" s="74"/>
      <c r="N133" s="74"/>
    </row>
    <row r="134" spans="1:14" s="54" customFormat="1" ht="12.95" customHeight="1">
      <c r="A134" s="175"/>
      <c r="B134" s="56" t="s">
        <v>236</v>
      </c>
      <c r="C134" s="155"/>
      <c r="D134" s="155"/>
      <c r="E134" s="156" t="s">
        <v>230</v>
      </c>
      <c r="F134" s="110">
        <v>5171</v>
      </c>
      <c r="G134" s="156" t="s">
        <v>231</v>
      </c>
      <c r="H134" s="83">
        <v>1500</v>
      </c>
      <c r="I134" s="104">
        <v>-183</v>
      </c>
      <c r="J134" s="151">
        <f aca="true" t="shared" si="13" ref="J134:J137">H134+I134</f>
        <v>1317</v>
      </c>
      <c r="K134" s="74"/>
      <c r="L134" s="75"/>
      <c r="M134" s="74"/>
      <c r="N134" s="74"/>
    </row>
    <row r="135" spans="1:14" s="54" customFormat="1" ht="12.95" customHeight="1">
      <c r="A135" s="175"/>
      <c r="B135" s="79" t="s">
        <v>235</v>
      </c>
      <c r="C135" s="145"/>
      <c r="D135" s="145"/>
      <c r="E135" s="149" t="s">
        <v>232</v>
      </c>
      <c r="F135" s="150">
        <v>5171</v>
      </c>
      <c r="G135" s="149" t="s">
        <v>233</v>
      </c>
      <c r="H135" s="83">
        <v>250</v>
      </c>
      <c r="I135" s="104">
        <v>103</v>
      </c>
      <c r="J135" s="143">
        <f t="shared" si="13"/>
        <v>353</v>
      </c>
      <c r="K135" s="74"/>
      <c r="L135" s="75"/>
      <c r="M135" s="74"/>
      <c r="N135" s="74"/>
    </row>
    <row r="136" spans="1:14" s="54" customFormat="1" ht="12.95" customHeight="1">
      <c r="A136" s="175"/>
      <c r="B136" s="79" t="s">
        <v>238</v>
      </c>
      <c r="C136" s="145"/>
      <c r="D136" s="145"/>
      <c r="E136" s="149" t="s">
        <v>208</v>
      </c>
      <c r="F136" s="150">
        <v>5166</v>
      </c>
      <c r="G136" s="149" t="s">
        <v>234</v>
      </c>
      <c r="H136" s="83">
        <v>1390</v>
      </c>
      <c r="I136" s="104">
        <v>40</v>
      </c>
      <c r="J136" s="143">
        <f t="shared" si="13"/>
        <v>1430</v>
      </c>
      <c r="K136" s="74"/>
      <c r="L136" s="75"/>
      <c r="M136" s="74"/>
      <c r="N136" s="74"/>
    </row>
    <row r="137" spans="1:14" s="54" customFormat="1" ht="12.95" customHeight="1">
      <c r="A137" s="176"/>
      <c r="B137" s="79" t="s">
        <v>238</v>
      </c>
      <c r="C137" s="145"/>
      <c r="D137" s="145"/>
      <c r="E137" s="149" t="s">
        <v>208</v>
      </c>
      <c r="F137" s="150">
        <v>5169</v>
      </c>
      <c r="G137" s="149" t="s">
        <v>234</v>
      </c>
      <c r="H137" s="83">
        <v>0</v>
      </c>
      <c r="I137" s="104">
        <v>40</v>
      </c>
      <c r="J137" s="143">
        <f t="shared" si="13"/>
        <v>40</v>
      </c>
      <c r="K137" s="74"/>
      <c r="L137" s="75"/>
      <c r="M137" s="74"/>
      <c r="N137" s="74"/>
    </row>
    <row r="138" spans="1:10" ht="12.95" customHeight="1">
      <c r="A138" s="13"/>
      <c r="B138" s="61"/>
      <c r="C138" s="85"/>
      <c r="D138" s="85"/>
      <c r="E138" s="188" t="s">
        <v>20</v>
      </c>
      <c r="F138" s="189"/>
      <c r="G138" s="190"/>
      <c r="H138" s="86">
        <f>SUM(H66:H137)</f>
        <v>29755.08</v>
      </c>
      <c r="I138" s="86">
        <f>SUM(I66:I137)</f>
        <v>191.99999999999994</v>
      </c>
      <c r="J138" s="86">
        <f>SUM(J66:J137)</f>
        <v>29947.08</v>
      </c>
    </row>
    <row r="139" spans="1:10" ht="12.95" customHeight="1">
      <c r="A139" s="39" t="s">
        <v>21</v>
      </c>
      <c r="B139" s="18"/>
      <c r="C139" s="19"/>
      <c r="D139" s="19"/>
      <c r="E139" s="20"/>
      <c r="F139" s="18"/>
      <c r="G139" s="18"/>
      <c r="H139" s="21"/>
      <c r="I139" s="21"/>
      <c r="J139" s="24"/>
    </row>
    <row r="140" spans="1:11" s="55" customFormat="1" ht="12.95" customHeight="1">
      <c r="A140" s="169" t="s">
        <v>13</v>
      </c>
      <c r="B140" s="79" t="s">
        <v>199</v>
      </c>
      <c r="C140" s="95"/>
      <c r="D140" s="95"/>
      <c r="E140" s="80" t="s">
        <v>186</v>
      </c>
      <c r="F140" s="80">
        <v>6121</v>
      </c>
      <c r="G140" s="80" t="s">
        <v>187</v>
      </c>
      <c r="H140" s="83">
        <v>1031</v>
      </c>
      <c r="I140" s="104">
        <v>-1031</v>
      </c>
      <c r="J140" s="68">
        <f aca="true" t="shared" si="14" ref="J140:J142">H140+I140</f>
        <v>0</v>
      </c>
      <c r="K140" s="164"/>
    </row>
    <row r="141" spans="1:11" s="55" customFormat="1" ht="12.95" customHeight="1">
      <c r="A141" s="170"/>
      <c r="B141" s="79" t="s">
        <v>200</v>
      </c>
      <c r="C141" s="95"/>
      <c r="D141" s="95"/>
      <c r="E141" s="80" t="s">
        <v>188</v>
      </c>
      <c r="F141" s="80">
        <v>6121</v>
      </c>
      <c r="G141" s="80" t="s">
        <v>189</v>
      </c>
      <c r="H141" s="83">
        <v>471</v>
      </c>
      <c r="I141" s="104">
        <v>1031</v>
      </c>
      <c r="J141" s="68">
        <f t="shared" si="14"/>
        <v>1502</v>
      </c>
      <c r="K141" s="164"/>
    </row>
    <row r="142" spans="1:11" s="55" customFormat="1" ht="12.95" customHeight="1">
      <c r="A142" s="170"/>
      <c r="B142" s="79" t="s">
        <v>201</v>
      </c>
      <c r="C142" s="95"/>
      <c r="D142" s="95"/>
      <c r="E142" s="80" t="s">
        <v>190</v>
      </c>
      <c r="F142" s="80">
        <v>6121</v>
      </c>
      <c r="G142" s="80" t="s">
        <v>191</v>
      </c>
      <c r="H142" s="83">
        <v>7500</v>
      </c>
      <c r="I142" s="104">
        <v>303</v>
      </c>
      <c r="J142" s="68">
        <f t="shared" si="14"/>
        <v>7803</v>
      </c>
      <c r="K142" s="164" t="s">
        <v>192</v>
      </c>
    </row>
    <row r="143" spans="1:11" s="55" customFormat="1" ht="12.95" customHeight="1">
      <c r="A143" s="170"/>
      <c r="B143" s="142" t="s">
        <v>202</v>
      </c>
      <c r="C143" s="144"/>
      <c r="D143" s="144"/>
      <c r="E143" s="80" t="s">
        <v>186</v>
      </c>
      <c r="F143" s="80">
        <v>6121</v>
      </c>
      <c r="G143" s="80" t="s">
        <v>195</v>
      </c>
      <c r="H143" s="83">
        <v>636</v>
      </c>
      <c r="I143" s="104">
        <v>253</v>
      </c>
      <c r="J143" s="143">
        <f>H143+I143</f>
        <v>889</v>
      </c>
      <c r="K143" s="164"/>
    </row>
    <row r="144" spans="1:11" s="55" customFormat="1" ht="12.95" customHeight="1">
      <c r="A144" s="170"/>
      <c r="B144" s="79" t="s">
        <v>206</v>
      </c>
      <c r="C144" s="144"/>
      <c r="D144" s="144"/>
      <c r="E144" s="80" t="s">
        <v>190</v>
      </c>
      <c r="F144" s="80">
        <v>6121</v>
      </c>
      <c r="G144" s="80" t="s">
        <v>203</v>
      </c>
      <c r="H144" s="83">
        <v>500</v>
      </c>
      <c r="I144" s="104">
        <v>-243</v>
      </c>
      <c r="J144" s="143">
        <f aca="true" t="shared" si="15" ref="J144:J145">H144+I144</f>
        <v>257</v>
      </c>
      <c r="K144" s="164"/>
    </row>
    <row r="145" spans="1:11" s="55" customFormat="1" ht="12.95" customHeight="1">
      <c r="A145" s="170"/>
      <c r="B145" s="87" t="s">
        <v>207</v>
      </c>
      <c r="C145" s="148" t="s">
        <v>40</v>
      </c>
      <c r="D145" s="146"/>
      <c r="E145" s="100" t="s">
        <v>204</v>
      </c>
      <c r="F145" s="100">
        <v>6121</v>
      </c>
      <c r="G145" s="100" t="s">
        <v>205</v>
      </c>
      <c r="H145" s="101">
        <v>0</v>
      </c>
      <c r="I145" s="102">
        <v>243</v>
      </c>
      <c r="J145" s="147">
        <f t="shared" si="15"/>
        <v>243</v>
      </c>
      <c r="K145" s="164"/>
    </row>
    <row r="146" spans="1:11" s="55" customFormat="1" ht="12.95" customHeight="1">
      <c r="A146" s="170"/>
      <c r="B146" s="142" t="s">
        <v>237</v>
      </c>
      <c r="C146" s="144"/>
      <c r="D146" s="144"/>
      <c r="E146" s="149" t="s">
        <v>208</v>
      </c>
      <c r="F146" s="150">
        <v>6121</v>
      </c>
      <c r="G146" s="149" t="s">
        <v>209</v>
      </c>
      <c r="H146" s="83">
        <v>460</v>
      </c>
      <c r="I146" s="104">
        <v>-95</v>
      </c>
      <c r="J146" s="143">
        <f aca="true" t="shared" si="16" ref="J146:J150">H146+I146</f>
        <v>365</v>
      </c>
      <c r="K146" s="164"/>
    </row>
    <row r="147" spans="1:11" s="55" customFormat="1" ht="12.95" customHeight="1">
      <c r="A147" s="170"/>
      <c r="B147" s="79" t="s">
        <v>216</v>
      </c>
      <c r="C147" s="152"/>
      <c r="D147" s="152"/>
      <c r="E147" s="153" t="s">
        <v>210</v>
      </c>
      <c r="F147" s="154">
        <v>6121</v>
      </c>
      <c r="G147" s="153" t="s">
        <v>211</v>
      </c>
      <c r="H147" s="83">
        <v>20</v>
      </c>
      <c r="I147" s="104">
        <v>-20</v>
      </c>
      <c r="J147" s="68">
        <f t="shared" si="16"/>
        <v>0</v>
      </c>
      <c r="K147" s="164"/>
    </row>
    <row r="148" spans="1:11" s="55" customFormat="1" ht="12.95" customHeight="1">
      <c r="A148" s="170"/>
      <c r="B148" s="79" t="s">
        <v>217</v>
      </c>
      <c r="C148" s="152"/>
      <c r="D148" s="152"/>
      <c r="E148" s="153" t="s">
        <v>210</v>
      </c>
      <c r="F148" s="154">
        <v>6121</v>
      </c>
      <c r="G148" s="153" t="s">
        <v>212</v>
      </c>
      <c r="H148" s="83">
        <v>3450</v>
      </c>
      <c r="I148" s="104">
        <v>115</v>
      </c>
      <c r="J148" s="68">
        <f t="shared" si="16"/>
        <v>3565</v>
      </c>
      <c r="K148" s="164"/>
    </row>
    <row r="149" spans="1:11" s="55" customFormat="1" ht="12.95" customHeight="1">
      <c r="A149" s="170"/>
      <c r="B149" s="56" t="s">
        <v>219</v>
      </c>
      <c r="C149" s="152"/>
      <c r="D149" s="152"/>
      <c r="E149" s="153" t="s">
        <v>213</v>
      </c>
      <c r="F149" s="153">
        <v>6121</v>
      </c>
      <c r="G149" s="153" t="s">
        <v>214</v>
      </c>
      <c r="H149" s="83">
        <v>800</v>
      </c>
      <c r="I149" s="104">
        <v>-100</v>
      </c>
      <c r="J149" s="68">
        <f t="shared" si="16"/>
        <v>700</v>
      </c>
      <c r="K149" s="168"/>
    </row>
    <row r="150" spans="1:11" s="55" customFormat="1" ht="12.95" customHeight="1">
      <c r="A150" s="170"/>
      <c r="B150" s="87" t="s">
        <v>218</v>
      </c>
      <c r="C150" s="148" t="s">
        <v>40</v>
      </c>
      <c r="D150" s="157"/>
      <c r="E150" s="136" t="s">
        <v>213</v>
      </c>
      <c r="F150" s="136">
        <v>6121</v>
      </c>
      <c r="G150" s="136" t="s">
        <v>215</v>
      </c>
      <c r="H150" s="101">
        <v>0</v>
      </c>
      <c r="I150" s="102">
        <v>100</v>
      </c>
      <c r="J150" s="88">
        <f t="shared" si="16"/>
        <v>100</v>
      </c>
      <c r="K150" s="168"/>
    </row>
    <row r="151" spans="1:11" s="55" customFormat="1" ht="12.95" customHeight="1">
      <c r="A151" s="170"/>
      <c r="B151" s="56" t="s">
        <v>223</v>
      </c>
      <c r="C151" s="144"/>
      <c r="D151" s="144"/>
      <c r="E151" s="153" t="s">
        <v>220</v>
      </c>
      <c r="F151" s="153">
        <v>6121</v>
      </c>
      <c r="G151" s="153" t="s">
        <v>221</v>
      </c>
      <c r="H151" s="83">
        <v>300</v>
      </c>
      <c r="I151" s="104">
        <v>-9</v>
      </c>
      <c r="J151" s="143">
        <f>H151+I151</f>
        <v>291</v>
      </c>
      <c r="K151" s="164"/>
    </row>
    <row r="152" spans="1:11" s="55" customFormat="1" ht="12.95" customHeight="1">
      <c r="A152" s="170"/>
      <c r="B152" s="56" t="s">
        <v>224</v>
      </c>
      <c r="C152" s="144"/>
      <c r="D152" s="144"/>
      <c r="E152" s="153" t="s">
        <v>208</v>
      </c>
      <c r="F152" s="153">
        <v>6121</v>
      </c>
      <c r="G152" s="153" t="s">
        <v>222</v>
      </c>
      <c r="H152" s="83">
        <v>852</v>
      </c>
      <c r="I152" s="104">
        <v>9</v>
      </c>
      <c r="J152" s="143">
        <f>H152+I152</f>
        <v>861</v>
      </c>
      <c r="K152" s="164"/>
    </row>
    <row r="153" spans="1:11" s="55" customFormat="1" ht="12.95" customHeight="1">
      <c r="A153" s="170"/>
      <c r="B153" s="158" t="s">
        <v>239</v>
      </c>
      <c r="C153" s="144"/>
      <c r="D153" s="144"/>
      <c r="E153" s="153" t="s">
        <v>246</v>
      </c>
      <c r="F153" s="153">
        <v>6121</v>
      </c>
      <c r="G153" s="153" t="s">
        <v>247</v>
      </c>
      <c r="H153" s="83">
        <v>20</v>
      </c>
      <c r="I153" s="104">
        <v>-20</v>
      </c>
      <c r="J153" s="143">
        <f aca="true" t="shared" si="17" ref="J153:J160">H153+I153</f>
        <v>0</v>
      </c>
      <c r="K153" s="168"/>
    </row>
    <row r="154" spans="1:11" s="55" customFormat="1" ht="12.95" customHeight="1">
      <c r="A154" s="170"/>
      <c r="B154" s="158" t="s">
        <v>240</v>
      </c>
      <c r="C154" s="144"/>
      <c r="D154" s="144"/>
      <c r="E154" s="153" t="s">
        <v>246</v>
      </c>
      <c r="F154" s="153">
        <v>6121</v>
      </c>
      <c r="G154" s="153" t="s">
        <v>248</v>
      </c>
      <c r="H154" s="83">
        <v>450</v>
      </c>
      <c r="I154" s="104">
        <v>-36</v>
      </c>
      <c r="J154" s="143">
        <f t="shared" si="17"/>
        <v>414</v>
      </c>
      <c r="K154" s="168"/>
    </row>
    <row r="155" spans="1:11" s="55" customFormat="1" ht="12.95" customHeight="1">
      <c r="A155" s="170"/>
      <c r="B155" s="158" t="s">
        <v>241</v>
      </c>
      <c r="C155" s="144"/>
      <c r="D155" s="144"/>
      <c r="E155" s="153" t="s">
        <v>249</v>
      </c>
      <c r="F155" s="153">
        <v>6121</v>
      </c>
      <c r="G155" s="153" t="s">
        <v>250</v>
      </c>
      <c r="H155" s="83">
        <v>250</v>
      </c>
      <c r="I155" s="104">
        <v>-3</v>
      </c>
      <c r="J155" s="143">
        <f t="shared" si="17"/>
        <v>247</v>
      </c>
      <c r="K155" s="168"/>
    </row>
    <row r="156" spans="1:11" s="55" customFormat="1" ht="12.95" customHeight="1">
      <c r="A156" s="170"/>
      <c r="B156" s="158" t="s">
        <v>242</v>
      </c>
      <c r="C156" s="144"/>
      <c r="D156" s="144"/>
      <c r="E156" s="153" t="s">
        <v>249</v>
      </c>
      <c r="F156" s="153">
        <v>6121</v>
      </c>
      <c r="G156" s="153" t="s">
        <v>251</v>
      </c>
      <c r="H156" s="83">
        <v>300</v>
      </c>
      <c r="I156" s="104">
        <v>59</v>
      </c>
      <c r="J156" s="143">
        <f t="shared" si="17"/>
        <v>359</v>
      </c>
      <c r="K156" s="168"/>
    </row>
    <row r="157" spans="1:11" s="55" customFormat="1" ht="12.95" customHeight="1">
      <c r="A157" s="170"/>
      <c r="B157" s="158" t="s">
        <v>243</v>
      </c>
      <c r="C157" s="144"/>
      <c r="D157" s="144"/>
      <c r="E157" s="153" t="s">
        <v>213</v>
      </c>
      <c r="F157" s="153">
        <v>6121</v>
      </c>
      <c r="G157" s="153" t="s">
        <v>252</v>
      </c>
      <c r="H157" s="83">
        <v>2950</v>
      </c>
      <c r="I157" s="104">
        <v>-92</v>
      </c>
      <c r="J157" s="143">
        <f t="shared" si="17"/>
        <v>2858</v>
      </c>
      <c r="K157" s="168"/>
    </row>
    <row r="158" spans="1:11" s="55" customFormat="1" ht="12.95" customHeight="1">
      <c r="A158" s="170"/>
      <c r="B158" s="158" t="s">
        <v>243</v>
      </c>
      <c r="C158" s="144"/>
      <c r="D158" s="144"/>
      <c r="E158" s="153" t="s">
        <v>213</v>
      </c>
      <c r="F158" s="153">
        <v>6122</v>
      </c>
      <c r="G158" s="153" t="s">
        <v>252</v>
      </c>
      <c r="H158" s="83">
        <v>0</v>
      </c>
      <c r="I158" s="104">
        <v>92</v>
      </c>
      <c r="J158" s="143">
        <f t="shared" si="17"/>
        <v>92</v>
      </c>
      <c r="K158" s="168"/>
    </row>
    <row r="159" spans="1:11" s="55" customFormat="1" ht="12.95" customHeight="1">
      <c r="A159" s="170"/>
      <c r="B159" s="158" t="s">
        <v>244</v>
      </c>
      <c r="C159" s="144"/>
      <c r="D159" s="144"/>
      <c r="E159" s="153" t="s">
        <v>253</v>
      </c>
      <c r="F159" s="153">
        <v>6121</v>
      </c>
      <c r="G159" s="153" t="s">
        <v>254</v>
      </c>
      <c r="H159" s="83">
        <v>200</v>
      </c>
      <c r="I159" s="104">
        <v>-80</v>
      </c>
      <c r="J159" s="143">
        <f t="shared" si="17"/>
        <v>120</v>
      </c>
      <c r="K159" s="168"/>
    </row>
    <row r="160" spans="1:11" s="55" customFormat="1" ht="12.95" customHeight="1">
      <c r="A160" s="170"/>
      <c r="B160" s="158" t="s">
        <v>245</v>
      </c>
      <c r="C160" s="144"/>
      <c r="D160" s="144"/>
      <c r="E160" s="153" t="s">
        <v>255</v>
      </c>
      <c r="F160" s="153">
        <v>6122</v>
      </c>
      <c r="G160" s="153" t="s">
        <v>256</v>
      </c>
      <c r="H160" s="83">
        <v>0</v>
      </c>
      <c r="I160" s="104">
        <v>80</v>
      </c>
      <c r="J160" s="143">
        <f t="shared" si="17"/>
        <v>80</v>
      </c>
      <c r="K160" s="168"/>
    </row>
    <row r="161" spans="1:10" ht="12.95" customHeight="1">
      <c r="A161" s="45"/>
      <c r="B161" s="46"/>
      <c r="C161" s="47"/>
      <c r="D161" s="47"/>
      <c r="E161" s="181" t="s">
        <v>22</v>
      </c>
      <c r="F161" s="181"/>
      <c r="G161" s="181"/>
      <c r="H161" s="37">
        <f>SUM(H140:H160)</f>
        <v>20190</v>
      </c>
      <c r="I161" s="37">
        <f>SUM(I140:I160)</f>
        <v>556</v>
      </c>
      <c r="J161" s="37">
        <f>SUM(J140:J160)</f>
        <v>20746</v>
      </c>
    </row>
    <row r="162" spans="1:10" ht="12.95" customHeight="1">
      <c r="A162" s="48" t="s">
        <v>31</v>
      </c>
      <c r="B162" s="49"/>
      <c r="C162" s="50"/>
      <c r="D162" s="50"/>
      <c r="E162" s="51"/>
      <c r="F162" s="51"/>
      <c r="G162" s="51"/>
      <c r="H162" s="34"/>
      <c r="I162" s="35"/>
      <c r="J162" s="12"/>
    </row>
    <row r="163" spans="1:11" s="55" customFormat="1" ht="12.95" customHeight="1">
      <c r="A163" s="76" t="s">
        <v>13</v>
      </c>
      <c r="B163" s="56"/>
      <c r="C163" s="43"/>
      <c r="D163" s="76"/>
      <c r="E163" s="77"/>
      <c r="F163" s="42"/>
      <c r="G163" s="42"/>
      <c r="H163" s="58"/>
      <c r="I163" s="59"/>
      <c r="J163" s="58"/>
      <c r="K163" s="164"/>
    </row>
    <row r="164" spans="1:10" ht="12.95" customHeight="1">
      <c r="A164" s="15"/>
      <c r="B164" s="14"/>
      <c r="C164" s="15"/>
      <c r="D164" s="15"/>
      <c r="E164" s="182" t="s">
        <v>32</v>
      </c>
      <c r="F164" s="183"/>
      <c r="G164" s="184"/>
      <c r="H164" s="53">
        <f>SUM(H163:H163)</f>
        <v>0</v>
      </c>
      <c r="I164" s="37">
        <v>0</v>
      </c>
      <c r="J164" s="53">
        <f>SUM(J163:J163)</f>
        <v>0</v>
      </c>
    </row>
    <row r="165" spans="1:10" ht="12.95" customHeight="1">
      <c r="A165" s="15"/>
      <c r="B165" s="14"/>
      <c r="C165" s="15"/>
      <c r="D165" s="15"/>
      <c r="E165" s="25"/>
      <c r="F165" s="25"/>
      <c r="G165" s="26"/>
      <c r="H165" s="34"/>
      <c r="I165" s="35"/>
      <c r="J165" s="36"/>
    </row>
    <row r="166" spans="1:10" ht="12.95" customHeight="1">
      <c r="A166" s="3"/>
      <c r="B166" s="27" t="s">
        <v>30</v>
      </c>
      <c r="C166" s="19"/>
      <c r="D166" s="19"/>
      <c r="E166" s="185" t="s">
        <v>15</v>
      </c>
      <c r="F166" s="186"/>
      <c r="G166" s="186"/>
      <c r="H166" s="187"/>
      <c r="I166" s="23">
        <f>I61</f>
        <v>2418.09</v>
      </c>
      <c r="J166" s="40"/>
    </row>
    <row r="167" spans="1:10" ht="12.95" customHeight="1">
      <c r="A167" s="3"/>
      <c r="B167" s="18"/>
      <c r="C167" s="19"/>
      <c r="D167" s="19"/>
      <c r="E167" s="185" t="s">
        <v>23</v>
      </c>
      <c r="F167" s="186"/>
      <c r="G167" s="186"/>
      <c r="H167" s="187"/>
      <c r="I167" s="23">
        <f>I138+I62</f>
        <v>1862.089999999999</v>
      </c>
      <c r="J167" s="13"/>
    </row>
    <row r="168" spans="1:10" ht="12.95" customHeight="1">
      <c r="A168" s="3"/>
      <c r="B168" s="18"/>
      <c r="C168" s="19"/>
      <c r="D168" s="19"/>
      <c r="E168" s="185" t="s">
        <v>24</v>
      </c>
      <c r="F168" s="186"/>
      <c r="G168" s="186"/>
      <c r="H168" s="187"/>
      <c r="I168" s="23">
        <f>I161+I63</f>
        <v>556</v>
      </c>
      <c r="J168" s="41"/>
    </row>
    <row r="169" spans="1:10" ht="12.95" customHeight="1">
      <c r="A169" s="3"/>
      <c r="B169" s="18"/>
      <c r="C169" s="19"/>
      <c r="D169" s="19"/>
      <c r="E169" s="185" t="s">
        <v>25</v>
      </c>
      <c r="F169" s="186"/>
      <c r="G169" s="186"/>
      <c r="H169" s="187"/>
      <c r="I169" s="23">
        <f>I167+I168</f>
        <v>2418.0899999999992</v>
      </c>
      <c r="J169" s="41"/>
    </row>
    <row r="170" spans="1:10" ht="12.95" customHeight="1">
      <c r="A170" s="3"/>
      <c r="B170" s="18"/>
      <c r="C170" s="19"/>
      <c r="D170" s="19"/>
      <c r="E170" s="178" t="s">
        <v>26</v>
      </c>
      <c r="F170" s="179"/>
      <c r="G170" s="179"/>
      <c r="H170" s="180"/>
      <c r="I170" s="23">
        <f>I166-I169</f>
        <v>0</v>
      </c>
      <c r="J170" s="41"/>
    </row>
    <row r="171" spans="1:10" ht="12.95" customHeight="1">
      <c r="A171" s="3"/>
      <c r="B171" s="18"/>
      <c r="C171" s="19"/>
      <c r="D171" s="19"/>
      <c r="E171" s="178" t="s">
        <v>27</v>
      </c>
      <c r="F171" s="179"/>
      <c r="G171" s="179"/>
      <c r="H171" s="180"/>
      <c r="I171" s="23">
        <f>I164</f>
        <v>0</v>
      </c>
      <c r="J171" s="41"/>
    </row>
    <row r="172" spans="1:10" ht="12.95" customHeight="1">
      <c r="A172" s="3"/>
      <c r="B172" s="3"/>
      <c r="C172" s="30"/>
      <c r="D172" s="30"/>
      <c r="E172" s="31"/>
      <c r="F172" s="60"/>
      <c r="G172" s="61"/>
      <c r="H172" s="73" t="s">
        <v>282</v>
      </c>
      <c r="I172" s="72"/>
      <c r="J172" s="73" t="s">
        <v>281</v>
      </c>
    </row>
    <row r="173" spans="1:10" ht="12.95" customHeight="1">
      <c r="A173" s="3"/>
      <c r="B173" s="27" t="s">
        <v>33</v>
      </c>
      <c r="C173" s="19"/>
      <c r="D173" s="19"/>
      <c r="E173" s="33" t="s">
        <v>28</v>
      </c>
      <c r="F173" s="62"/>
      <c r="G173" s="63"/>
      <c r="H173" s="59">
        <v>595824.01</v>
      </c>
      <c r="I173" s="64">
        <f>I166</f>
        <v>2418.09</v>
      </c>
      <c r="J173" s="64">
        <f>H173+I173</f>
        <v>598242.1</v>
      </c>
    </row>
    <row r="174" spans="1:10" ht="12.95" customHeight="1">
      <c r="A174" s="3"/>
      <c r="B174" s="18"/>
      <c r="C174" s="19"/>
      <c r="D174" s="19"/>
      <c r="E174" s="28" t="s">
        <v>23</v>
      </c>
      <c r="F174" s="65"/>
      <c r="G174" s="66"/>
      <c r="H174" s="67">
        <v>512722.41</v>
      </c>
      <c r="I174" s="64">
        <f>I138+I62</f>
        <v>1862.089999999999</v>
      </c>
      <c r="J174" s="68">
        <f>H174+I174</f>
        <v>514584.5</v>
      </c>
    </row>
    <row r="175" spans="1:10" ht="12.95" customHeight="1">
      <c r="A175" s="3"/>
      <c r="B175" s="18"/>
      <c r="C175" s="19"/>
      <c r="D175" s="19"/>
      <c r="E175" s="13" t="s">
        <v>24</v>
      </c>
      <c r="F175" s="61"/>
      <c r="G175" s="69"/>
      <c r="H175" s="67">
        <v>90636.5</v>
      </c>
      <c r="I175" s="64">
        <f>I161+I63</f>
        <v>556</v>
      </c>
      <c r="J175" s="68">
        <f>H175+I175</f>
        <v>91192.5</v>
      </c>
    </row>
    <row r="176" spans="1:10" ht="12.95" customHeight="1">
      <c r="A176" s="3"/>
      <c r="C176" s="30"/>
      <c r="D176" s="30"/>
      <c r="E176" s="29" t="s">
        <v>35</v>
      </c>
      <c r="F176" s="65"/>
      <c r="G176" s="66"/>
      <c r="H176" s="64">
        <f>H174+H175</f>
        <v>603358.9099999999</v>
      </c>
      <c r="I176" s="64">
        <f>SUM(I174:I175)</f>
        <v>2418.0899999999992</v>
      </c>
      <c r="J176" s="64">
        <f>SUM(J174:J175)</f>
        <v>605777</v>
      </c>
    </row>
    <row r="177" spans="1:10" ht="12.95" customHeight="1">
      <c r="A177" s="3"/>
      <c r="B177" s="3"/>
      <c r="C177" s="30"/>
      <c r="D177" s="30"/>
      <c r="E177" s="13" t="s">
        <v>18</v>
      </c>
      <c r="F177" s="61"/>
      <c r="G177" s="69"/>
      <c r="H177" s="68">
        <f>H173-H176</f>
        <v>-7534.899999999907</v>
      </c>
      <c r="I177" s="64">
        <f>I173-I176</f>
        <v>0</v>
      </c>
      <c r="J177" s="68">
        <f>J173-J176</f>
        <v>-7534.900000000023</v>
      </c>
    </row>
    <row r="178" spans="1:10" ht="12.95" customHeight="1">
      <c r="A178" s="3"/>
      <c r="B178" s="32" t="s">
        <v>161</v>
      </c>
      <c r="C178" s="30"/>
      <c r="D178" s="30"/>
      <c r="E178" s="29" t="s">
        <v>29</v>
      </c>
      <c r="F178" s="65"/>
      <c r="G178" s="66"/>
      <c r="H178" s="70">
        <v>7534.9</v>
      </c>
      <c r="I178" s="64">
        <f>I171</f>
        <v>0</v>
      </c>
      <c r="J178" s="68">
        <f>H178+I178</f>
        <v>7534.9</v>
      </c>
    </row>
    <row r="179" spans="6:10" ht="12.95" customHeight="1">
      <c r="F179" s="71"/>
      <c r="G179" s="71"/>
      <c r="H179" s="71"/>
      <c r="I179" s="71"/>
      <c r="J179" s="71"/>
    </row>
    <row r="180" spans="6:10" ht="12.95" customHeight="1">
      <c r="F180" s="71"/>
      <c r="G180" s="71"/>
      <c r="H180" s="71"/>
      <c r="I180" s="71"/>
      <c r="J180" s="71"/>
    </row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</sheetData>
  <mergeCells count="44">
    <mergeCell ref="E62:G62"/>
    <mergeCell ref="E63:G63"/>
    <mergeCell ref="E64:G64"/>
    <mergeCell ref="A57:A60"/>
    <mergeCell ref="A16:A23"/>
    <mergeCell ref="E61:G61"/>
    <mergeCell ref="A70:A72"/>
    <mergeCell ref="E138:G138"/>
    <mergeCell ref="A82:A85"/>
    <mergeCell ref="A86:A89"/>
    <mergeCell ref="A107:A114"/>
    <mergeCell ref="A115:A116"/>
    <mergeCell ref="A90:A93"/>
    <mergeCell ref="A94:A103"/>
    <mergeCell ref="A104:A106"/>
    <mergeCell ref="A117:A118"/>
    <mergeCell ref="A131:A137"/>
    <mergeCell ref="A119:A122"/>
    <mergeCell ref="A123:A124"/>
    <mergeCell ref="A125:A130"/>
    <mergeCell ref="E171:H171"/>
    <mergeCell ref="E161:G161"/>
    <mergeCell ref="E164:G164"/>
    <mergeCell ref="E167:H167"/>
    <mergeCell ref="E169:H169"/>
    <mergeCell ref="E170:H170"/>
    <mergeCell ref="E166:H166"/>
    <mergeCell ref="E168:H168"/>
    <mergeCell ref="A140:A160"/>
    <mergeCell ref="H1:J1"/>
    <mergeCell ref="B2:B3"/>
    <mergeCell ref="A5:A9"/>
    <mergeCell ref="A12:A15"/>
    <mergeCell ref="A24:A37"/>
    <mergeCell ref="E2:E3"/>
    <mergeCell ref="F2:F3"/>
    <mergeCell ref="G2:G3"/>
    <mergeCell ref="A10:A11"/>
    <mergeCell ref="A38:A39"/>
    <mergeCell ref="A66:A69"/>
    <mergeCell ref="A74:A75"/>
    <mergeCell ref="A76:A81"/>
    <mergeCell ref="A40:A52"/>
    <mergeCell ref="A53:A56"/>
  </mergeCells>
  <conditionalFormatting sqref="B1:B2">
    <cfRule type="expression" priority="13015" dxfId="2" stopIfTrue="1">
      <formula>$K1="Z"</formula>
    </cfRule>
    <cfRule type="expression" priority="13016" dxfId="1" stopIfTrue="1">
      <formula>$K1="T"</formula>
    </cfRule>
    <cfRule type="expression" priority="13017" dxfId="0" stopIfTrue="1">
      <formula>$K1="Y"</formula>
    </cfRule>
  </conditionalFormatting>
  <conditionalFormatting sqref="B2">
    <cfRule type="expression" priority="13012" dxfId="2" stopIfTrue="1">
      <formula>$K2="Z"</formula>
    </cfRule>
    <cfRule type="expression" priority="13013" dxfId="1" stopIfTrue="1">
      <formula>$K2="T"</formula>
    </cfRule>
    <cfRule type="expression" priority="13014" dxfId="0" stopIfTrue="1">
      <formula>$K2="Y"</formula>
    </cfRule>
  </conditionalFormatting>
  <conditionalFormatting sqref="C61:D63 B1:B2">
    <cfRule type="expression" priority="13009" dxfId="2" stopIfTrue="1">
      <formula>#REF!="Z"</formula>
    </cfRule>
    <cfRule type="expression" priority="13010" dxfId="1" stopIfTrue="1">
      <formula>#REF!="T"</formula>
    </cfRule>
    <cfRule type="expression" priority="13011" dxfId="0" stopIfTrue="1">
      <formula>#REF!="Y"</formula>
    </cfRule>
  </conditionalFormatting>
  <conditionalFormatting sqref="H174">
    <cfRule type="expression" priority="13006" dxfId="2" stopIfTrue="1">
      <formula>$J174="Z"</formula>
    </cfRule>
    <cfRule type="expression" priority="13007" dxfId="1" stopIfTrue="1">
      <formula>$J174="T"</formula>
    </cfRule>
    <cfRule type="expression" priority="13008" dxfId="0" stopIfTrue="1">
      <formula>$J174="Y"</formula>
    </cfRule>
  </conditionalFormatting>
  <conditionalFormatting sqref="H175">
    <cfRule type="expression" priority="13003" dxfId="2" stopIfTrue="1">
      <formula>$J175="Z"</formula>
    </cfRule>
    <cfRule type="expression" priority="13004" dxfId="1" stopIfTrue="1">
      <formula>$J175="T"</formula>
    </cfRule>
    <cfRule type="expression" priority="13005" dxfId="0" stopIfTrue="1">
      <formula>$J175="Y"</formula>
    </cfRule>
  </conditionalFormatting>
  <conditionalFormatting sqref="H174">
    <cfRule type="expression" priority="12997" dxfId="2" stopIfTrue="1">
      <formula>$J174="Z"</formula>
    </cfRule>
    <cfRule type="expression" priority="12998" dxfId="1" stopIfTrue="1">
      <formula>$J174="T"</formula>
    </cfRule>
    <cfRule type="expression" priority="12999" dxfId="0" stopIfTrue="1">
      <formula>$J174="Y"</formula>
    </cfRule>
  </conditionalFormatting>
  <conditionalFormatting sqref="H175">
    <cfRule type="expression" priority="12994" dxfId="2" stopIfTrue="1">
      <formula>$J175="Z"</formula>
    </cfRule>
    <cfRule type="expression" priority="12995" dxfId="1" stopIfTrue="1">
      <formula>$J175="T"</formula>
    </cfRule>
    <cfRule type="expression" priority="12996" dxfId="0" stopIfTrue="1">
      <formula>$J175="Y"</formula>
    </cfRule>
  </conditionalFormatting>
  <conditionalFormatting sqref="B76">
    <cfRule type="expression" priority="1543" dxfId="2" stopIfTrue="1">
      <formula>$L76="Z"</formula>
    </cfRule>
    <cfRule type="expression" priority="1544" dxfId="1" stopIfTrue="1">
      <formula>$L76="T"</formula>
    </cfRule>
    <cfRule type="expression" priority="1545" dxfId="0" stopIfTrue="1">
      <formula>$L76="Y"</formula>
    </cfRule>
  </conditionalFormatting>
  <conditionalFormatting sqref="B78">
    <cfRule type="expression" priority="1540" dxfId="2" stopIfTrue="1">
      <formula>$L78="Z"</formula>
    </cfRule>
    <cfRule type="expression" priority="1541" dxfId="1" stopIfTrue="1">
      <formula>$L78="T"</formula>
    </cfRule>
    <cfRule type="expression" priority="1542" dxfId="0" stopIfTrue="1">
      <formula>$L78="Y"</formula>
    </cfRule>
  </conditionalFormatting>
  <conditionalFormatting sqref="B80:B81">
    <cfRule type="expression" priority="1537" dxfId="2" stopIfTrue="1">
      <formula>$L80="Z"</formula>
    </cfRule>
    <cfRule type="expression" priority="1538" dxfId="1" stopIfTrue="1">
      <formula>$L80="T"</formula>
    </cfRule>
    <cfRule type="expression" priority="1539" dxfId="0" stopIfTrue="1">
      <formula>$L80="Y"</formula>
    </cfRule>
  </conditionalFormatting>
  <conditionalFormatting sqref="B84">
    <cfRule type="expression" priority="1534" dxfId="2" stopIfTrue="1">
      <formula>$L84="Z"</formula>
    </cfRule>
    <cfRule type="expression" priority="1535" dxfId="1" stopIfTrue="1">
      <formula>$L84="T"</formula>
    </cfRule>
    <cfRule type="expression" priority="1536" dxfId="0" stopIfTrue="1">
      <formula>$L84="Y"</formula>
    </cfRule>
  </conditionalFormatting>
  <conditionalFormatting sqref="B86:B89">
    <cfRule type="expression" priority="1531" dxfId="2" stopIfTrue="1">
      <formula>$L86="Z"</formula>
    </cfRule>
    <cfRule type="expression" priority="1532" dxfId="1" stopIfTrue="1">
      <formula>$L86="T"</formula>
    </cfRule>
    <cfRule type="expression" priority="1533" dxfId="0" stopIfTrue="1">
      <formula>$L86="Y"</formula>
    </cfRule>
  </conditionalFormatting>
  <conditionalFormatting sqref="B90">
    <cfRule type="expression" priority="1528" dxfId="2" stopIfTrue="1">
      <formula>$L90="Z"</formula>
    </cfRule>
    <cfRule type="expression" priority="1529" dxfId="1" stopIfTrue="1">
      <formula>$L90="T"</formula>
    </cfRule>
    <cfRule type="expression" priority="1530" dxfId="0" stopIfTrue="1">
      <formula>$L90="Y"</formula>
    </cfRule>
  </conditionalFormatting>
  <conditionalFormatting sqref="B91:B93">
    <cfRule type="expression" priority="1525" dxfId="2" stopIfTrue="1">
      <formula>$L91="Z"</formula>
    </cfRule>
    <cfRule type="expression" priority="1526" dxfId="1" stopIfTrue="1">
      <formula>$L91="T"</formula>
    </cfRule>
    <cfRule type="expression" priority="1527" dxfId="0" stopIfTrue="1">
      <formula>$L91="Y"</formula>
    </cfRule>
  </conditionalFormatting>
  <conditionalFormatting sqref="B119:B130">
    <cfRule type="expression" priority="1522" dxfId="2" stopIfTrue="1">
      <formula>#REF!="Z"</formula>
    </cfRule>
    <cfRule type="expression" priority="1523" dxfId="1" stopIfTrue="1">
      <formula>#REF!="T"</formula>
    </cfRule>
    <cfRule type="expression" priority="1524" dxfId="0" stopIfTrue="1">
      <formula>#REF!="Y"</formula>
    </cfRule>
  </conditionalFormatting>
  <conditionalFormatting sqref="B119:B130">
    <cfRule type="expression" priority="1519" dxfId="2" stopIfTrue="1">
      <formula>$K119="Z"</formula>
    </cfRule>
    <cfRule type="expression" priority="1520" dxfId="1" stopIfTrue="1">
      <formula>$K119="T"</formula>
    </cfRule>
    <cfRule type="expression" priority="1521" dxfId="0" stopIfTrue="1">
      <formula>$K119="Y"</formula>
    </cfRule>
  </conditionalFormatting>
  <conditionalFormatting sqref="B119:B130">
    <cfRule type="expression" priority="1516" dxfId="2" stopIfTrue="1">
      <formula>$P119="Z"</formula>
    </cfRule>
    <cfRule type="expression" priority="1517" dxfId="1" stopIfTrue="1">
      <formula>$P119="T"</formula>
    </cfRule>
    <cfRule type="expression" priority="1518" dxfId="0" stopIfTrue="1">
      <formula>$P119="Y"</formula>
    </cfRule>
  </conditionalFormatting>
  <conditionalFormatting sqref="B119:B130">
    <cfRule type="expression" priority="1513" dxfId="2" stopIfTrue="1">
      <formula>$L119="Z"</formula>
    </cfRule>
    <cfRule type="expression" priority="1514" dxfId="1" stopIfTrue="1">
      <formula>$L119="T"</formula>
    </cfRule>
    <cfRule type="expression" priority="1515" dxfId="0" stopIfTrue="1">
      <formula>$L119="Y"</formula>
    </cfRule>
  </conditionalFormatting>
  <conditionalFormatting sqref="B119:B130">
    <cfRule type="expression" priority="1510" dxfId="2" stopIfTrue="1">
      <formula>$N119="Z"</formula>
    </cfRule>
    <cfRule type="expression" priority="1511" dxfId="1" stopIfTrue="1">
      <formula>$N119="T"</formula>
    </cfRule>
    <cfRule type="expression" priority="1512" dxfId="0" stopIfTrue="1">
      <formula>$N119="Y"</formula>
    </cfRule>
  </conditionalFormatting>
  <conditionalFormatting sqref="B120:B121">
    <cfRule type="expression" priority="1507" dxfId="2" stopIfTrue="1">
      <formula>#REF!="Z"</formula>
    </cfRule>
    <cfRule type="expression" priority="1508" dxfId="1" stopIfTrue="1">
      <formula>#REF!="T"</formula>
    </cfRule>
    <cfRule type="expression" priority="1509" dxfId="0" stopIfTrue="1">
      <formula>#REF!="Y"</formula>
    </cfRule>
  </conditionalFormatting>
  <conditionalFormatting sqref="B120:B121">
    <cfRule type="expression" priority="1504" dxfId="2" stopIfTrue="1">
      <formula>$L120="Z"</formula>
    </cfRule>
    <cfRule type="expression" priority="1505" dxfId="1" stopIfTrue="1">
      <formula>$L120="T"</formula>
    </cfRule>
    <cfRule type="expression" priority="1506" dxfId="0" stopIfTrue="1">
      <formula>$L120="Y"</formula>
    </cfRule>
  </conditionalFormatting>
  <conditionalFormatting sqref="B120:B121">
    <cfRule type="expression" priority="1501" dxfId="2" stopIfTrue="1">
      <formula>$N120="Z"</formula>
    </cfRule>
    <cfRule type="expression" priority="1502" dxfId="1" stopIfTrue="1">
      <formula>$N120="T"</formula>
    </cfRule>
    <cfRule type="expression" priority="1503" dxfId="0" stopIfTrue="1">
      <formula>$N120="Y"</formula>
    </cfRule>
  </conditionalFormatting>
  <conditionalFormatting sqref="B120:B121">
    <cfRule type="expression" priority="1498" dxfId="2" stopIfTrue="1">
      <formula>$N120="Z"</formula>
    </cfRule>
    <cfRule type="expression" priority="1499" dxfId="1" stopIfTrue="1">
      <formula>$N120="T"</formula>
    </cfRule>
    <cfRule type="expression" priority="1500" dxfId="0" stopIfTrue="1">
      <formula>$N120="Y"</formula>
    </cfRule>
  </conditionalFormatting>
  <conditionalFormatting sqref="B120:B121">
    <cfRule type="expression" priority="1495" dxfId="2" stopIfTrue="1">
      <formula>$K120="Z"</formula>
    </cfRule>
    <cfRule type="expression" priority="1496" dxfId="1" stopIfTrue="1">
      <formula>$K120="T"</formula>
    </cfRule>
    <cfRule type="expression" priority="1497" dxfId="0" stopIfTrue="1">
      <formula>$K120="Y"</formula>
    </cfRule>
  </conditionalFormatting>
  <conditionalFormatting sqref="B120:B121">
    <cfRule type="expression" priority="1492" dxfId="2" stopIfTrue="1">
      <formula>$P120="Z"</formula>
    </cfRule>
    <cfRule type="expression" priority="1493" dxfId="1" stopIfTrue="1">
      <formula>$P120="T"</formula>
    </cfRule>
    <cfRule type="expression" priority="1494" dxfId="0" stopIfTrue="1">
      <formula>$P120="Y"</formula>
    </cfRule>
  </conditionalFormatting>
  <conditionalFormatting sqref="B120:B121">
    <cfRule type="expression" priority="1489" dxfId="2" stopIfTrue="1">
      <formula>$K120="Z"</formula>
    </cfRule>
    <cfRule type="expression" priority="1490" dxfId="1" stopIfTrue="1">
      <formula>$K120="T"</formula>
    </cfRule>
    <cfRule type="expression" priority="1491" dxfId="0" stopIfTrue="1">
      <formula>$K120="Y"</formula>
    </cfRule>
  </conditionalFormatting>
  <conditionalFormatting sqref="B120:B121">
    <cfRule type="expression" priority="1486" dxfId="2" stopIfTrue="1">
      <formula>$P120="Z"</formula>
    </cfRule>
    <cfRule type="expression" priority="1487" dxfId="1" stopIfTrue="1">
      <formula>$P120="T"</formula>
    </cfRule>
    <cfRule type="expression" priority="1488" dxfId="0" stopIfTrue="1">
      <formula>$P120="Y"</formula>
    </cfRule>
  </conditionalFormatting>
  <conditionalFormatting sqref="B120:B121">
    <cfRule type="expression" priority="1483" dxfId="2" stopIfTrue="1">
      <formula>$N120="Z"</formula>
    </cfRule>
    <cfRule type="expression" priority="1484" dxfId="1" stopIfTrue="1">
      <formula>$N120="T"</formula>
    </cfRule>
    <cfRule type="expression" priority="1485" dxfId="0" stopIfTrue="1">
      <formula>$N120="Y"</formula>
    </cfRule>
  </conditionalFormatting>
  <conditionalFormatting sqref="B120:B121">
    <cfRule type="expression" priority="1480" dxfId="2" stopIfTrue="1">
      <formula>$N120="Z"</formula>
    </cfRule>
    <cfRule type="expression" priority="1481" dxfId="1" stopIfTrue="1">
      <formula>$N120="T"</formula>
    </cfRule>
    <cfRule type="expression" priority="1482" dxfId="0" stopIfTrue="1">
      <formula>$N120="Y"</formula>
    </cfRule>
  </conditionalFormatting>
  <conditionalFormatting sqref="B120:B121">
    <cfRule type="expression" priority="1477" dxfId="2" stopIfTrue="1">
      <formula>$N120="Z"</formula>
    </cfRule>
    <cfRule type="expression" priority="1478" dxfId="1" stopIfTrue="1">
      <formula>$N120="T"</formula>
    </cfRule>
    <cfRule type="expression" priority="1479" dxfId="0" stopIfTrue="1">
      <formula>$N120="Y"</formula>
    </cfRule>
  </conditionalFormatting>
  <conditionalFormatting sqref="B120:B121">
    <cfRule type="expression" priority="1474" dxfId="2" stopIfTrue="1">
      <formula>$K120="Z"</formula>
    </cfRule>
    <cfRule type="expression" priority="1475" dxfId="1" stopIfTrue="1">
      <formula>$K120="T"</formula>
    </cfRule>
    <cfRule type="expression" priority="1476" dxfId="0" stopIfTrue="1">
      <formula>$K120="Y"</formula>
    </cfRule>
  </conditionalFormatting>
  <conditionalFormatting sqref="B120:B121">
    <cfRule type="expression" priority="1471" dxfId="2" stopIfTrue="1">
      <formula>$P120="Z"</formula>
    </cfRule>
    <cfRule type="expression" priority="1472" dxfId="1" stopIfTrue="1">
      <formula>$P120="T"</formula>
    </cfRule>
    <cfRule type="expression" priority="1473" dxfId="0" stopIfTrue="1">
      <formula>$P120="Y"</formula>
    </cfRule>
  </conditionalFormatting>
  <conditionalFormatting sqref="B120:B121">
    <cfRule type="expression" priority="1468" dxfId="2" stopIfTrue="1">
      <formula>$K120="Z"</formula>
    </cfRule>
    <cfRule type="expression" priority="1469" dxfId="1" stopIfTrue="1">
      <formula>$K120="T"</formula>
    </cfRule>
    <cfRule type="expression" priority="1470" dxfId="0" stopIfTrue="1">
      <formula>$K120="Y"</formula>
    </cfRule>
  </conditionalFormatting>
  <conditionalFormatting sqref="B120:B121">
    <cfRule type="expression" priority="1465" dxfId="2" stopIfTrue="1">
      <formula>$P120="Z"</formula>
    </cfRule>
    <cfRule type="expression" priority="1466" dxfId="1" stopIfTrue="1">
      <formula>$P120="T"</formula>
    </cfRule>
    <cfRule type="expression" priority="1467" dxfId="0" stopIfTrue="1">
      <formula>$P120="Y"</formula>
    </cfRule>
  </conditionalFormatting>
  <conditionalFormatting sqref="B120:B121">
    <cfRule type="expression" priority="1462" dxfId="2" stopIfTrue="1">
      <formula>$N120="Z"</formula>
    </cfRule>
    <cfRule type="expression" priority="1463" dxfId="1" stopIfTrue="1">
      <formula>$N120="T"</formula>
    </cfRule>
    <cfRule type="expression" priority="1464" dxfId="0" stopIfTrue="1">
      <formula>$N120="Y"</formula>
    </cfRule>
  </conditionalFormatting>
  <conditionalFormatting sqref="B120:B121">
    <cfRule type="expression" priority="1459" dxfId="2" stopIfTrue="1">
      <formula>$N120="Z"</formula>
    </cfRule>
    <cfRule type="expression" priority="1460" dxfId="1" stopIfTrue="1">
      <formula>$N120="T"</formula>
    </cfRule>
    <cfRule type="expression" priority="1461" dxfId="0" stopIfTrue="1">
      <formula>$N120="Y"</formula>
    </cfRule>
  </conditionalFormatting>
  <conditionalFormatting sqref="B120:B121">
    <cfRule type="expression" priority="1456" dxfId="2" stopIfTrue="1">
      <formula>$N120="Z"</formula>
    </cfRule>
    <cfRule type="expression" priority="1457" dxfId="1" stopIfTrue="1">
      <formula>$N120="T"</formula>
    </cfRule>
    <cfRule type="expression" priority="1458" dxfId="0" stopIfTrue="1">
      <formula>$N120="Y"</formula>
    </cfRule>
  </conditionalFormatting>
  <conditionalFormatting sqref="B120:B121">
    <cfRule type="expression" priority="1453" dxfId="2" stopIfTrue="1">
      <formula>$K120="Z"</formula>
    </cfRule>
    <cfRule type="expression" priority="1454" dxfId="1" stopIfTrue="1">
      <formula>$K120="T"</formula>
    </cfRule>
    <cfRule type="expression" priority="1455" dxfId="0" stopIfTrue="1">
      <formula>$K120="Y"</formula>
    </cfRule>
  </conditionalFormatting>
  <conditionalFormatting sqref="B120:B121">
    <cfRule type="expression" priority="1450" dxfId="2" stopIfTrue="1">
      <formula>$P120="Z"</formula>
    </cfRule>
    <cfRule type="expression" priority="1451" dxfId="1" stopIfTrue="1">
      <formula>$P120="T"</formula>
    </cfRule>
    <cfRule type="expression" priority="1452" dxfId="0" stopIfTrue="1">
      <formula>$P120="Y"</formula>
    </cfRule>
  </conditionalFormatting>
  <conditionalFormatting sqref="B120:B121">
    <cfRule type="expression" priority="1447" dxfId="2" stopIfTrue="1">
      <formula>$K120="Z"</formula>
    </cfRule>
    <cfRule type="expression" priority="1448" dxfId="1" stopIfTrue="1">
      <formula>$K120="T"</formula>
    </cfRule>
    <cfRule type="expression" priority="1449" dxfId="0" stopIfTrue="1">
      <formula>$K120="Y"</formula>
    </cfRule>
  </conditionalFormatting>
  <conditionalFormatting sqref="B120:B121">
    <cfRule type="expression" priority="1444" dxfId="2" stopIfTrue="1">
      <formula>$P120="Z"</formula>
    </cfRule>
    <cfRule type="expression" priority="1445" dxfId="1" stopIfTrue="1">
      <formula>$P120="T"</formula>
    </cfRule>
    <cfRule type="expression" priority="1446" dxfId="0" stopIfTrue="1">
      <formula>$P120="Y"</formula>
    </cfRule>
  </conditionalFormatting>
  <conditionalFormatting sqref="B120:B121">
    <cfRule type="expression" priority="1441" dxfId="2" stopIfTrue="1">
      <formula>$N120="Z"</formula>
    </cfRule>
    <cfRule type="expression" priority="1442" dxfId="1" stopIfTrue="1">
      <formula>$N120="T"</formula>
    </cfRule>
    <cfRule type="expression" priority="1443" dxfId="0" stopIfTrue="1">
      <formula>$N120="Y"</formula>
    </cfRule>
  </conditionalFormatting>
  <conditionalFormatting sqref="B120:B121">
    <cfRule type="expression" priority="1438" dxfId="2" stopIfTrue="1">
      <formula>$N120="Z"</formula>
    </cfRule>
    <cfRule type="expression" priority="1439" dxfId="1" stopIfTrue="1">
      <formula>$N120="T"</formula>
    </cfRule>
    <cfRule type="expression" priority="1440" dxfId="0" stopIfTrue="1">
      <formula>$N120="Y"</formula>
    </cfRule>
  </conditionalFormatting>
  <conditionalFormatting sqref="B120:B121">
    <cfRule type="expression" priority="1435" dxfId="2" stopIfTrue="1">
      <formula>$N120="Z"</formula>
    </cfRule>
    <cfRule type="expression" priority="1436" dxfId="1" stopIfTrue="1">
      <formula>$N120="T"</formula>
    </cfRule>
    <cfRule type="expression" priority="1437" dxfId="0" stopIfTrue="1">
      <formula>$N120="Y"</formula>
    </cfRule>
  </conditionalFormatting>
  <conditionalFormatting sqref="B120:B121">
    <cfRule type="expression" priority="1432" dxfId="2" stopIfTrue="1">
      <formula>$K120="Z"</formula>
    </cfRule>
    <cfRule type="expression" priority="1433" dxfId="1" stopIfTrue="1">
      <formula>$K120="T"</formula>
    </cfRule>
    <cfRule type="expression" priority="1434" dxfId="0" stopIfTrue="1">
      <formula>$K120="Y"</formula>
    </cfRule>
  </conditionalFormatting>
  <conditionalFormatting sqref="B120:B121">
    <cfRule type="expression" priority="1429" dxfId="2" stopIfTrue="1">
      <formula>$P120="Z"</formula>
    </cfRule>
    <cfRule type="expression" priority="1430" dxfId="1" stopIfTrue="1">
      <formula>$P120="T"</formula>
    </cfRule>
    <cfRule type="expression" priority="1431" dxfId="0" stopIfTrue="1">
      <formula>$P120="Y"</formula>
    </cfRule>
  </conditionalFormatting>
  <conditionalFormatting sqref="B120:B121">
    <cfRule type="expression" priority="1426" dxfId="2" stopIfTrue="1">
      <formula>$K120="Z"</formula>
    </cfRule>
    <cfRule type="expression" priority="1427" dxfId="1" stopIfTrue="1">
      <formula>$K120="T"</formula>
    </cfRule>
    <cfRule type="expression" priority="1428" dxfId="0" stopIfTrue="1">
      <formula>$K120="Y"</formula>
    </cfRule>
  </conditionalFormatting>
  <conditionalFormatting sqref="B120:B121">
    <cfRule type="expression" priority="1423" dxfId="2" stopIfTrue="1">
      <formula>$P120="Z"</formula>
    </cfRule>
    <cfRule type="expression" priority="1424" dxfId="1" stopIfTrue="1">
      <formula>$P120="T"</formula>
    </cfRule>
    <cfRule type="expression" priority="1425" dxfId="0" stopIfTrue="1">
      <formula>$P120="Y"</formula>
    </cfRule>
  </conditionalFormatting>
  <conditionalFormatting sqref="B120:B121">
    <cfRule type="expression" priority="1420" dxfId="2" stopIfTrue="1">
      <formula>$N120="Z"</formula>
    </cfRule>
    <cfRule type="expression" priority="1421" dxfId="1" stopIfTrue="1">
      <formula>$N120="T"</formula>
    </cfRule>
    <cfRule type="expression" priority="1422" dxfId="0" stopIfTrue="1">
      <formula>$N120="Y"</formula>
    </cfRule>
  </conditionalFormatting>
  <conditionalFormatting sqref="B120:B121">
    <cfRule type="expression" priority="1417" dxfId="2" stopIfTrue="1">
      <formula>$N120="Z"</formula>
    </cfRule>
    <cfRule type="expression" priority="1418" dxfId="1" stopIfTrue="1">
      <formula>$N120="T"</formula>
    </cfRule>
    <cfRule type="expression" priority="1419" dxfId="0" stopIfTrue="1">
      <formula>$N120="Y"</formula>
    </cfRule>
  </conditionalFormatting>
  <conditionalFormatting sqref="B120:B121">
    <cfRule type="expression" priority="1414" dxfId="2" stopIfTrue="1">
      <formula>$N120="Z"</formula>
    </cfRule>
    <cfRule type="expression" priority="1415" dxfId="1" stopIfTrue="1">
      <formula>$N120="T"</formula>
    </cfRule>
    <cfRule type="expression" priority="1416" dxfId="0" stopIfTrue="1">
      <formula>$N120="Y"</formula>
    </cfRule>
  </conditionalFormatting>
  <conditionalFormatting sqref="B120:B121">
    <cfRule type="expression" priority="1411" dxfId="2" stopIfTrue="1">
      <formula>$N120="Z"</formula>
    </cfRule>
    <cfRule type="expression" priority="1412" dxfId="1" stopIfTrue="1">
      <formula>$N120="T"</formula>
    </cfRule>
    <cfRule type="expression" priority="1413" dxfId="0" stopIfTrue="1">
      <formula>$N120="Y"</formula>
    </cfRule>
  </conditionalFormatting>
  <conditionalFormatting sqref="B120:B121">
    <cfRule type="expression" priority="1408" dxfId="2" stopIfTrue="1">
      <formula>$N120="Z"</formula>
    </cfRule>
    <cfRule type="expression" priority="1409" dxfId="1" stopIfTrue="1">
      <formula>$N120="T"</formula>
    </cfRule>
    <cfRule type="expression" priority="1410" dxfId="0" stopIfTrue="1">
      <formula>$N120="Y"</formula>
    </cfRule>
  </conditionalFormatting>
  <conditionalFormatting sqref="B120:B121">
    <cfRule type="expression" priority="1405" dxfId="2" stopIfTrue="1">
      <formula>$K120="Z"</formula>
    </cfRule>
    <cfRule type="expression" priority="1406" dxfId="1" stopIfTrue="1">
      <formula>$K120="T"</formula>
    </cfRule>
    <cfRule type="expression" priority="1407" dxfId="0" stopIfTrue="1">
      <formula>$K120="Y"</formula>
    </cfRule>
  </conditionalFormatting>
  <conditionalFormatting sqref="B120:B121">
    <cfRule type="expression" priority="1402" dxfId="2" stopIfTrue="1">
      <formula>$P120="Z"</formula>
    </cfRule>
    <cfRule type="expression" priority="1403" dxfId="1" stopIfTrue="1">
      <formula>$P120="T"</formula>
    </cfRule>
    <cfRule type="expression" priority="1404" dxfId="0" stopIfTrue="1">
      <formula>$P120="Y"</formula>
    </cfRule>
  </conditionalFormatting>
  <conditionalFormatting sqref="B120:B121">
    <cfRule type="expression" priority="1399" dxfId="2" stopIfTrue="1">
      <formula>$K120="Z"</formula>
    </cfRule>
    <cfRule type="expression" priority="1400" dxfId="1" stopIfTrue="1">
      <formula>$K120="T"</formula>
    </cfRule>
    <cfRule type="expression" priority="1401" dxfId="0" stopIfTrue="1">
      <formula>$K120="Y"</formula>
    </cfRule>
  </conditionalFormatting>
  <conditionalFormatting sqref="B120:B121">
    <cfRule type="expression" priority="1396" dxfId="2" stopIfTrue="1">
      <formula>$P120="Z"</formula>
    </cfRule>
    <cfRule type="expression" priority="1397" dxfId="1" stopIfTrue="1">
      <formula>$P120="T"</formula>
    </cfRule>
    <cfRule type="expression" priority="1398" dxfId="0" stopIfTrue="1">
      <formula>$P120="Y"</formula>
    </cfRule>
  </conditionalFormatting>
  <conditionalFormatting sqref="B120:B121">
    <cfRule type="expression" priority="1393" dxfId="2" stopIfTrue="1">
      <formula>$N120="Z"</formula>
    </cfRule>
    <cfRule type="expression" priority="1394" dxfId="1" stopIfTrue="1">
      <formula>$N120="T"</formula>
    </cfRule>
    <cfRule type="expression" priority="1395" dxfId="0" stopIfTrue="1">
      <formula>$N120="Y"</formula>
    </cfRule>
  </conditionalFormatting>
  <conditionalFormatting sqref="B120:B121">
    <cfRule type="expression" priority="1390" dxfId="2" stopIfTrue="1">
      <formula>$N120="Z"</formula>
    </cfRule>
    <cfRule type="expression" priority="1391" dxfId="1" stopIfTrue="1">
      <formula>$N120="T"</formula>
    </cfRule>
    <cfRule type="expression" priority="1392" dxfId="0" stopIfTrue="1">
      <formula>$N120="Y"</formula>
    </cfRule>
  </conditionalFormatting>
  <conditionalFormatting sqref="B120:B121">
    <cfRule type="expression" priority="1387" dxfId="2" stopIfTrue="1">
      <formula>$N120="Z"</formula>
    </cfRule>
    <cfRule type="expression" priority="1388" dxfId="1" stopIfTrue="1">
      <formula>$N120="T"</formula>
    </cfRule>
    <cfRule type="expression" priority="1389" dxfId="0" stopIfTrue="1">
      <formula>$N120="Y"</formula>
    </cfRule>
  </conditionalFormatting>
  <conditionalFormatting sqref="B120:B121">
    <cfRule type="expression" priority="1384" dxfId="2" stopIfTrue="1">
      <formula>$K120="Z"</formula>
    </cfRule>
    <cfRule type="expression" priority="1385" dxfId="1" stopIfTrue="1">
      <formula>$K120="T"</formula>
    </cfRule>
    <cfRule type="expression" priority="1386" dxfId="0" stopIfTrue="1">
      <formula>$K120="Y"</formula>
    </cfRule>
  </conditionalFormatting>
  <conditionalFormatting sqref="B120:B121">
    <cfRule type="expression" priority="1381" dxfId="2" stopIfTrue="1">
      <formula>$P120="Z"</formula>
    </cfRule>
    <cfRule type="expression" priority="1382" dxfId="1" stopIfTrue="1">
      <formula>$P120="T"</formula>
    </cfRule>
    <cfRule type="expression" priority="1383" dxfId="0" stopIfTrue="1">
      <formula>$P120="Y"</formula>
    </cfRule>
  </conditionalFormatting>
  <conditionalFormatting sqref="B120:B121">
    <cfRule type="expression" priority="1378" dxfId="2" stopIfTrue="1">
      <formula>$K120="Z"</formula>
    </cfRule>
    <cfRule type="expression" priority="1379" dxfId="1" stopIfTrue="1">
      <formula>$K120="T"</formula>
    </cfRule>
    <cfRule type="expression" priority="1380" dxfId="0" stopIfTrue="1">
      <formula>$K120="Y"</formula>
    </cfRule>
  </conditionalFormatting>
  <conditionalFormatting sqref="B120:B121">
    <cfRule type="expression" priority="1375" dxfId="2" stopIfTrue="1">
      <formula>$P120="Z"</formula>
    </cfRule>
    <cfRule type="expression" priority="1376" dxfId="1" stopIfTrue="1">
      <formula>$P120="T"</formula>
    </cfRule>
    <cfRule type="expression" priority="1377" dxfId="0" stopIfTrue="1">
      <formula>$P120="Y"</formula>
    </cfRule>
  </conditionalFormatting>
  <conditionalFormatting sqref="B120:B121">
    <cfRule type="expression" priority="1372" dxfId="2" stopIfTrue="1">
      <formula>$N120="Z"</formula>
    </cfRule>
    <cfRule type="expression" priority="1373" dxfId="1" stopIfTrue="1">
      <formula>$N120="T"</formula>
    </cfRule>
    <cfRule type="expression" priority="1374" dxfId="0" stopIfTrue="1">
      <formula>$N120="Y"</formula>
    </cfRule>
  </conditionalFormatting>
  <conditionalFormatting sqref="B120:B121">
    <cfRule type="expression" priority="1369" dxfId="2" stopIfTrue="1">
      <formula>$N120="Z"</formula>
    </cfRule>
    <cfRule type="expression" priority="1370" dxfId="1" stopIfTrue="1">
      <formula>$N120="T"</formula>
    </cfRule>
    <cfRule type="expression" priority="1371" dxfId="0" stopIfTrue="1">
      <formula>$N120="Y"</formula>
    </cfRule>
  </conditionalFormatting>
  <conditionalFormatting sqref="B120:B121">
    <cfRule type="expression" priority="1366" dxfId="2" stopIfTrue="1">
      <formula>$N120="Z"</formula>
    </cfRule>
    <cfRule type="expression" priority="1367" dxfId="1" stopIfTrue="1">
      <formula>$N120="T"</formula>
    </cfRule>
    <cfRule type="expression" priority="1368" dxfId="0" stopIfTrue="1">
      <formula>$N120="Y"</formula>
    </cfRule>
  </conditionalFormatting>
  <conditionalFormatting sqref="B120:B121">
    <cfRule type="expression" priority="1363" dxfId="2" stopIfTrue="1">
      <formula>$K120="Z"</formula>
    </cfRule>
    <cfRule type="expression" priority="1364" dxfId="1" stopIfTrue="1">
      <formula>$K120="T"</formula>
    </cfRule>
    <cfRule type="expression" priority="1365" dxfId="0" stopIfTrue="1">
      <formula>$K120="Y"</formula>
    </cfRule>
  </conditionalFormatting>
  <conditionalFormatting sqref="B120:B121">
    <cfRule type="expression" priority="1360" dxfId="2" stopIfTrue="1">
      <formula>$P120="Z"</formula>
    </cfRule>
    <cfRule type="expression" priority="1361" dxfId="1" stopIfTrue="1">
      <formula>$P120="T"</formula>
    </cfRule>
    <cfRule type="expression" priority="1362" dxfId="0" stopIfTrue="1">
      <formula>$P120="Y"</formula>
    </cfRule>
  </conditionalFormatting>
  <conditionalFormatting sqref="B120:B121">
    <cfRule type="expression" priority="1357" dxfId="2" stopIfTrue="1">
      <formula>$K120="Z"</formula>
    </cfRule>
    <cfRule type="expression" priority="1358" dxfId="1" stopIfTrue="1">
      <formula>$K120="T"</formula>
    </cfRule>
    <cfRule type="expression" priority="1359" dxfId="0" stopIfTrue="1">
      <formula>$K120="Y"</formula>
    </cfRule>
  </conditionalFormatting>
  <conditionalFormatting sqref="B120:B121">
    <cfRule type="expression" priority="1354" dxfId="2" stopIfTrue="1">
      <formula>$P120="Z"</formula>
    </cfRule>
    <cfRule type="expression" priority="1355" dxfId="1" stopIfTrue="1">
      <formula>$P120="T"</formula>
    </cfRule>
    <cfRule type="expression" priority="1356" dxfId="0" stopIfTrue="1">
      <formula>$P120="Y"</formula>
    </cfRule>
  </conditionalFormatting>
  <conditionalFormatting sqref="B120:B121">
    <cfRule type="expression" priority="1351" dxfId="2" stopIfTrue="1">
      <formula>$N120="Z"</formula>
    </cfRule>
    <cfRule type="expression" priority="1352" dxfId="1" stopIfTrue="1">
      <formula>$N120="T"</formula>
    </cfRule>
    <cfRule type="expression" priority="1353" dxfId="0" stopIfTrue="1">
      <formula>$N120="Y"</formula>
    </cfRule>
  </conditionalFormatting>
  <conditionalFormatting sqref="B120:B121">
    <cfRule type="expression" priority="1348" dxfId="2" stopIfTrue="1">
      <formula>$N120="Z"</formula>
    </cfRule>
    <cfRule type="expression" priority="1349" dxfId="1" stopIfTrue="1">
      <formula>$N120="T"</formula>
    </cfRule>
    <cfRule type="expression" priority="1350" dxfId="0" stopIfTrue="1">
      <formula>$N120="Y"</formula>
    </cfRule>
  </conditionalFormatting>
  <conditionalFormatting sqref="B120:B121">
    <cfRule type="expression" priority="1345" dxfId="2" stopIfTrue="1">
      <formula>$N120="Z"</formula>
    </cfRule>
    <cfRule type="expression" priority="1346" dxfId="1" stopIfTrue="1">
      <formula>$N120="T"</formula>
    </cfRule>
    <cfRule type="expression" priority="1347" dxfId="0" stopIfTrue="1">
      <formula>$N120="Y"</formula>
    </cfRule>
  </conditionalFormatting>
  <conditionalFormatting sqref="B120:B121">
    <cfRule type="expression" priority="1342" dxfId="2" stopIfTrue="1">
      <formula>$K120="Z"</formula>
    </cfRule>
    <cfRule type="expression" priority="1343" dxfId="1" stopIfTrue="1">
      <formula>$K120="T"</formula>
    </cfRule>
    <cfRule type="expression" priority="1344" dxfId="0" stopIfTrue="1">
      <formula>$K120="Y"</formula>
    </cfRule>
  </conditionalFormatting>
  <conditionalFormatting sqref="B120:B121">
    <cfRule type="expression" priority="1339" dxfId="2" stopIfTrue="1">
      <formula>$P120="Z"</formula>
    </cfRule>
    <cfRule type="expression" priority="1340" dxfId="1" stopIfTrue="1">
      <formula>$P120="T"</formula>
    </cfRule>
    <cfRule type="expression" priority="1341" dxfId="0" stopIfTrue="1">
      <formula>$P120="Y"</formula>
    </cfRule>
  </conditionalFormatting>
  <conditionalFormatting sqref="B120:B121">
    <cfRule type="expression" priority="1336" dxfId="2" stopIfTrue="1">
      <formula>$K120="Z"</formula>
    </cfRule>
    <cfRule type="expression" priority="1337" dxfId="1" stopIfTrue="1">
      <formula>$K120="T"</formula>
    </cfRule>
    <cfRule type="expression" priority="1338" dxfId="0" stopIfTrue="1">
      <formula>$K120="Y"</formula>
    </cfRule>
  </conditionalFormatting>
  <conditionalFormatting sqref="B120:B121">
    <cfRule type="expression" priority="1333" dxfId="2" stopIfTrue="1">
      <formula>$P120="Z"</formula>
    </cfRule>
    <cfRule type="expression" priority="1334" dxfId="1" stopIfTrue="1">
      <formula>$P120="T"</formula>
    </cfRule>
    <cfRule type="expression" priority="1335" dxfId="0" stopIfTrue="1">
      <formula>$P120="Y"</formula>
    </cfRule>
  </conditionalFormatting>
  <conditionalFormatting sqref="B120:B121">
    <cfRule type="expression" priority="1330" dxfId="2" stopIfTrue="1">
      <formula>$N120="Z"</formula>
    </cfRule>
    <cfRule type="expression" priority="1331" dxfId="1" stopIfTrue="1">
      <formula>$N120="T"</formula>
    </cfRule>
    <cfRule type="expression" priority="1332" dxfId="0" stopIfTrue="1">
      <formula>$N120="Y"</formula>
    </cfRule>
  </conditionalFormatting>
  <conditionalFormatting sqref="B120:B121">
    <cfRule type="expression" priority="1327" dxfId="2" stopIfTrue="1">
      <formula>$N120="Z"</formula>
    </cfRule>
    <cfRule type="expression" priority="1328" dxfId="1" stopIfTrue="1">
      <formula>$N120="T"</formula>
    </cfRule>
    <cfRule type="expression" priority="1329" dxfId="0" stopIfTrue="1">
      <formula>$N120="Y"</formula>
    </cfRule>
  </conditionalFormatting>
  <conditionalFormatting sqref="B120:B121">
    <cfRule type="expression" priority="1324" dxfId="2" stopIfTrue="1">
      <formula>$N120="Z"</formula>
    </cfRule>
    <cfRule type="expression" priority="1325" dxfId="1" stopIfTrue="1">
      <formula>$N120="T"</formula>
    </cfRule>
    <cfRule type="expression" priority="1326" dxfId="0" stopIfTrue="1">
      <formula>$N120="Y"</formula>
    </cfRule>
  </conditionalFormatting>
  <conditionalFormatting sqref="B120:B121">
    <cfRule type="expression" priority="1321" dxfId="2" stopIfTrue="1">
      <formula>$N120="Z"</formula>
    </cfRule>
    <cfRule type="expression" priority="1322" dxfId="1" stopIfTrue="1">
      <formula>$N120="T"</formula>
    </cfRule>
    <cfRule type="expression" priority="1323" dxfId="0" stopIfTrue="1">
      <formula>$N120="Y"</formula>
    </cfRule>
  </conditionalFormatting>
  <conditionalFormatting sqref="B120:B121">
    <cfRule type="expression" priority="1318" dxfId="2" stopIfTrue="1">
      <formula>$N120="Z"</formula>
    </cfRule>
    <cfRule type="expression" priority="1319" dxfId="1" stopIfTrue="1">
      <formula>$N120="T"</formula>
    </cfRule>
    <cfRule type="expression" priority="1320" dxfId="0" stopIfTrue="1">
      <formula>$N120="Y"</formula>
    </cfRule>
  </conditionalFormatting>
  <conditionalFormatting sqref="B120:B121">
    <cfRule type="expression" priority="1315" dxfId="2" stopIfTrue="1">
      <formula>$K120="Z"</formula>
    </cfRule>
    <cfRule type="expression" priority="1316" dxfId="1" stopIfTrue="1">
      <formula>$K120="T"</formula>
    </cfRule>
    <cfRule type="expression" priority="1317" dxfId="0" stopIfTrue="1">
      <formula>$K120="Y"</formula>
    </cfRule>
  </conditionalFormatting>
  <conditionalFormatting sqref="B120:B121">
    <cfRule type="expression" priority="1312" dxfId="2" stopIfTrue="1">
      <formula>$P120="Z"</formula>
    </cfRule>
    <cfRule type="expression" priority="1313" dxfId="1" stopIfTrue="1">
      <formula>$P120="T"</formula>
    </cfRule>
    <cfRule type="expression" priority="1314" dxfId="0" stopIfTrue="1">
      <formula>$P120="Y"</formula>
    </cfRule>
  </conditionalFormatting>
  <conditionalFormatting sqref="B120:B121">
    <cfRule type="expression" priority="1309" dxfId="2" stopIfTrue="1">
      <formula>$K120="Z"</formula>
    </cfRule>
    <cfRule type="expression" priority="1310" dxfId="1" stopIfTrue="1">
      <formula>$K120="T"</formula>
    </cfRule>
    <cfRule type="expression" priority="1311" dxfId="0" stopIfTrue="1">
      <formula>$K120="Y"</formula>
    </cfRule>
  </conditionalFormatting>
  <conditionalFormatting sqref="B120:B121">
    <cfRule type="expression" priority="1306" dxfId="2" stopIfTrue="1">
      <formula>$P120="Z"</formula>
    </cfRule>
    <cfRule type="expression" priority="1307" dxfId="1" stopIfTrue="1">
      <formula>$P120="T"</formula>
    </cfRule>
    <cfRule type="expression" priority="1308" dxfId="0" stopIfTrue="1">
      <formula>$P120="Y"</formula>
    </cfRule>
  </conditionalFormatting>
  <conditionalFormatting sqref="B120:B121">
    <cfRule type="expression" priority="1303" dxfId="2" stopIfTrue="1">
      <formula>$N120="Z"</formula>
    </cfRule>
    <cfRule type="expression" priority="1304" dxfId="1" stopIfTrue="1">
      <formula>$N120="T"</formula>
    </cfRule>
    <cfRule type="expression" priority="1305" dxfId="0" stopIfTrue="1">
      <formula>$N120="Y"</formula>
    </cfRule>
  </conditionalFormatting>
  <conditionalFormatting sqref="B120:B121">
    <cfRule type="expression" priority="1300" dxfId="2" stopIfTrue="1">
      <formula>$N120="Z"</formula>
    </cfRule>
    <cfRule type="expression" priority="1301" dxfId="1" stopIfTrue="1">
      <formula>$N120="T"</formula>
    </cfRule>
    <cfRule type="expression" priority="1302" dxfId="0" stopIfTrue="1">
      <formula>$N120="Y"</formula>
    </cfRule>
  </conditionalFormatting>
  <conditionalFormatting sqref="B120:B121">
    <cfRule type="expression" priority="1297" dxfId="2" stopIfTrue="1">
      <formula>$N120="Z"</formula>
    </cfRule>
    <cfRule type="expression" priority="1298" dxfId="1" stopIfTrue="1">
      <formula>$N120="T"</formula>
    </cfRule>
    <cfRule type="expression" priority="1299" dxfId="0" stopIfTrue="1">
      <formula>$N120="Y"</formula>
    </cfRule>
  </conditionalFormatting>
  <conditionalFormatting sqref="B120:B121">
    <cfRule type="expression" priority="1294" dxfId="2" stopIfTrue="1">
      <formula>$K120="Z"</formula>
    </cfRule>
    <cfRule type="expression" priority="1295" dxfId="1" stopIfTrue="1">
      <formula>$K120="T"</formula>
    </cfRule>
    <cfRule type="expression" priority="1296" dxfId="0" stopIfTrue="1">
      <formula>$K120="Y"</formula>
    </cfRule>
  </conditionalFormatting>
  <conditionalFormatting sqref="B120:B121">
    <cfRule type="expression" priority="1291" dxfId="2" stopIfTrue="1">
      <formula>$P120="Z"</formula>
    </cfRule>
    <cfRule type="expression" priority="1292" dxfId="1" stopIfTrue="1">
      <formula>$P120="T"</formula>
    </cfRule>
    <cfRule type="expression" priority="1293" dxfId="0" stopIfTrue="1">
      <formula>$P120="Y"</formula>
    </cfRule>
  </conditionalFormatting>
  <conditionalFormatting sqref="B120:B121">
    <cfRule type="expression" priority="1288" dxfId="2" stopIfTrue="1">
      <formula>$K120="Z"</formula>
    </cfRule>
    <cfRule type="expression" priority="1289" dxfId="1" stopIfTrue="1">
      <formula>$K120="T"</formula>
    </cfRule>
    <cfRule type="expression" priority="1290" dxfId="0" stopIfTrue="1">
      <formula>$K120="Y"</formula>
    </cfRule>
  </conditionalFormatting>
  <conditionalFormatting sqref="B120:B121">
    <cfRule type="expression" priority="1285" dxfId="2" stopIfTrue="1">
      <formula>$P120="Z"</formula>
    </cfRule>
    <cfRule type="expression" priority="1286" dxfId="1" stopIfTrue="1">
      <formula>$P120="T"</formula>
    </cfRule>
    <cfRule type="expression" priority="1287" dxfId="0" stopIfTrue="1">
      <formula>$P120="Y"</formula>
    </cfRule>
  </conditionalFormatting>
  <conditionalFormatting sqref="B120:B121">
    <cfRule type="expression" priority="1282" dxfId="2" stopIfTrue="1">
      <formula>$N120="Z"</formula>
    </cfRule>
    <cfRule type="expression" priority="1283" dxfId="1" stopIfTrue="1">
      <formula>$N120="T"</formula>
    </cfRule>
    <cfRule type="expression" priority="1284" dxfId="0" stopIfTrue="1">
      <formula>$N120="Y"</formula>
    </cfRule>
  </conditionalFormatting>
  <conditionalFormatting sqref="B120:B121">
    <cfRule type="expression" priority="1279" dxfId="2" stopIfTrue="1">
      <formula>$N120="Z"</formula>
    </cfRule>
    <cfRule type="expression" priority="1280" dxfId="1" stopIfTrue="1">
      <formula>$N120="T"</formula>
    </cfRule>
    <cfRule type="expression" priority="1281" dxfId="0" stopIfTrue="1">
      <formula>$N120="Y"</formula>
    </cfRule>
  </conditionalFormatting>
  <conditionalFormatting sqref="B120:B121">
    <cfRule type="expression" priority="1276" dxfId="2" stopIfTrue="1">
      <formula>$N120="Z"</formula>
    </cfRule>
    <cfRule type="expression" priority="1277" dxfId="1" stopIfTrue="1">
      <formula>$N120="T"</formula>
    </cfRule>
    <cfRule type="expression" priority="1278" dxfId="0" stopIfTrue="1">
      <formula>$N120="Y"</formula>
    </cfRule>
  </conditionalFormatting>
  <conditionalFormatting sqref="B120:B121">
    <cfRule type="expression" priority="1273" dxfId="2" stopIfTrue="1">
      <formula>$K120="Z"</formula>
    </cfRule>
    <cfRule type="expression" priority="1274" dxfId="1" stopIfTrue="1">
      <formula>$K120="T"</formula>
    </cfRule>
    <cfRule type="expression" priority="1275" dxfId="0" stopIfTrue="1">
      <formula>$K120="Y"</formula>
    </cfRule>
  </conditionalFormatting>
  <conditionalFormatting sqref="B120:B121">
    <cfRule type="expression" priority="1270" dxfId="2" stopIfTrue="1">
      <formula>$P120="Z"</formula>
    </cfRule>
    <cfRule type="expression" priority="1271" dxfId="1" stopIfTrue="1">
      <formula>$P120="T"</formula>
    </cfRule>
    <cfRule type="expression" priority="1272" dxfId="0" stopIfTrue="1">
      <formula>$P120="Y"</formula>
    </cfRule>
  </conditionalFormatting>
  <conditionalFormatting sqref="B120:B121">
    <cfRule type="expression" priority="1267" dxfId="2" stopIfTrue="1">
      <formula>$K120="Z"</formula>
    </cfRule>
    <cfRule type="expression" priority="1268" dxfId="1" stopIfTrue="1">
      <formula>$K120="T"</formula>
    </cfRule>
    <cfRule type="expression" priority="1269" dxfId="0" stopIfTrue="1">
      <formula>$K120="Y"</formula>
    </cfRule>
  </conditionalFormatting>
  <conditionalFormatting sqref="B120:B121">
    <cfRule type="expression" priority="1264" dxfId="2" stopIfTrue="1">
      <formula>$P120="Z"</formula>
    </cfRule>
    <cfRule type="expression" priority="1265" dxfId="1" stopIfTrue="1">
      <formula>$P120="T"</formula>
    </cfRule>
    <cfRule type="expression" priority="1266" dxfId="0" stopIfTrue="1">
      <formula>$P120="Y"</formula>
    </cfRule>
  </conditionalFormatting>
  <conditionalFormatting sqref="B120:B121">
    <cfRule type="expression" priority="1261" dxfId="2" stopIfTrue="1">
      <formula>$N120="Z"</formula>
    </cfRule>
    <cfRule type="expression" priority="1262" dxfId="1" stopIfTrue="1">
      <formula>$N120="T"</formula>
    </cfRule>
    <cfRule type="expression" priority="1263" dxfId="0" stopIfTrue="1">
      <formula>$N120="Y"</formula>
    </cfRule>
  </conditionalFormatting>
  <conditionalFormatting sqref="B120:B121">
    <cfRule type="expression" priority="1258" dxfId="2" stopIfTrue="1">
      <formula>$N120="Z"</formula>
    </cfRule>
    <cfRule type="expression" priority="1259" dxfId="1" stopIfTrue="1">
      <formula>$N120="T"</formula>
    </cfRule>
    <cfRule type="expression" priority="1260" dxfId="0" stopIfTrue="1">
      <formula>$N120="Y"</formula>
    </cfRule>
  </conditionalFormatting>
  <conditionalFormatting sqref="B120:B121">
    <cfRule type="expression" priority="1255" dxfId="2" stopIfTrue="1">
      <formula>$N120="Z"</formula>
    </cfRule>
    <cfRule type="expression" priority="1256" dxfId="1" stopIfTrue="1">
      <formula>$N120="T"</formula>
    </cfRule>
    <cfRule type="expression" priority="1257" dxfId="0" stopIfTrue="1">
      <formula>$N120="Y"</formula>
    </cfRule>
  </conditionalFormatting>
  <conditionalFormatting sqref="B120:B121">
    <cfRule type="expression" priority="1252" dxfId="2" stopIfTrue="1">
      <formula>$K120="Z"</formula>
    </cfRule>
    <cfRule type="expression" priority="1253" dxfId="1" stopIfTrue="1">
      <formula>$K120="T"</formula>
    </cfRule>
    <cfRule type="expression" priority="1254" dxfId="0" stopIfTrue="1">
      <formula>$K120="Y"</formula>
    </cfRule>
  </conditionalFormatting>
  <conditionalFormatting sqref="B120:B121">
    <cfRule type="expression" priority="1249" dxfId="2" stopIfTrue="1">
      <formula>$P120="Z"</formula>
    </cfRule>
    <cfRule type="expression" priority="1250" dxfId="1" stopIfTrue="1">
      <formula>$P120="T"</formula>
    </cfRule>
    <cfRule type="expression" priority="1251" dxfId="0" stopIfTrue="1">
      <formula>$P120="Y"</formula>
    </cfRule>
  </conditionalFormatting>
  <conditionalFormatting sqref="B120:B121">
    <cfRule type="expression" priority="1246" dxfId="2" stopIfTrue="1">
      <formula>$K120="Z"</formula>
    </cfRule>
    <cfRule type="expression" priority="1247" dxfId="1" stopIfTrue="1">
      <formula>$K120="T"</formula>
    </cfRule>
    <cfRule type="expression" priority="1248" dxfId="0" stopIfTrue="1">
      <formula>$K120="Y"</formula>
    </cfRule>
  </conditionalFormatting>
  <conditionalFormatting sqref="B120:B121">
    <cfRule type="expression" priority="1243" dxfId="2" stopIfTrue="1">
      <formula>$P120="Z"</formula>
    </cfRule>
    <cfRule type="expression" priority="1244" dxfId="1" stopIfTrue="1">
      <formula>$P120="T"</formula>
    </cfRule>
    <cfRule type="expression" priority="1245" dxfId="0" stopIfTrue="1">
      <formula>$P120="Y"</formula>
    </cfRule>
  </conditionalFormatting>
  <conditionalFormatting sqref="B120:B121">
    <cfRule type="expression" priority="1240" dxfId="2" stopIfTrue="1">
      <formula>$N120="Z"</formula>
    </cfRule>
    <cfRule type="expression" priority="1241" dxfId="1" stopIfTrue="1">
      <formula>$N120="T"</formula>
    </cfRule>
    <cfRule type="expression" priority="1242" dxfId="0" stopIfTrue="1">
      <formula>$N120="Y"</formula>
    </cfRule>
  </conditionalFormatting>
  <conditionalFormatting sqref="B120:B121">
    <cfRule type="expression" priority="1237" dxfId="2" stopIfTrue="1">
      <formula>$N120="Z"</formula>
    </cfRule>
    <cfRule type="expression" priority="1238" dxfId="1" stopIfTrue="1">
      <formula>$N120="T"</formula>
    </cfRule>
    <cfRule type="expression" priority="1239" dxfId="0" stopIfTrue="1">
      <formula>$N120="Y"</formula>
    </cfRule>
  </conditionalFormatting>
  <conditionalFormatting sqref="B120:B121">
    <cfRule type="expression" priority="1234" dxfId="2" stopIfTrue="1">
      <formula>$N120="Z"</formula>
    </cfRule>
    <cfRule type="expression" priority="1235" dxfId="1" stopIfTrue="1">
      <formula>$N120="T"</formula>
    </cfRule>
    <cfRule type="expression" priority="1236" dxfId="0" stopIfTrue="1">
      <formula>$N120="Y"</formula>
    </cfRule>
  </conditionalFormatting>
  <conditionalFormatting sqref="B120:B121">
    <cfRule type="expression" priority="1231" dxfId="2" stopIfTrue="1">
      <formula>$N120="Z"</formula>
    </cfRule>
    <cfRule type="expression" priority="1232" dxfId="1" stopIfTrue="1">
      <formula>$N120="T"</formula>
    </cfRule>
    <cfRule type="expression" priority="1233" dxfId="0" stopIfTrue="1">
      <formula>$N120="Y"</formula>
    </cfRule>
  </conditionalFormatting>
  <conditionalFormatting sqref="B120:B121">
    <cfRule type="expression" priority="1228" dxfId="2" stopIfTrue="1">
      <formula>$N120="Z"</formula>
    </cfRule>
    <cfRule type="expression" priority="1229" dxfId="1" stopIfTrue="1">
      <formula>$N120="T"</formula>
    </cfRule>
    <cfRule type="expression" priority="1230" dxfId="0" stopIfTrue="1">
      <formula>$N120="Y"</formula>
    </cfRule>
  </conditionalFormatting>
  <conditionalFormatting sqref="B120:B121">
    <cfRule type="expression" priority="1225" dxfId="2" stopIfTrue="1">
      <formula>$K120="Z"</formula>
    </cfRule>
    <cfRule type="expression" priority="1226" dxfId="1" stopIfTrue="1">
      <formula>$K120="T"</formula>
    </cfRule>
    <cfRule type="expression" priority="1227" dxfId="0" stopIfTrue="1">
      <formula>$K120="Y"</formula>
    </cfRule>
  </conditionalFormatting>
  <conditionalFormatting sqref="B120:B121">
    <cfRule type="expression" priority="1222" dxfId="2" stopIfTrue="1">
      <formula>$P120="Z"</formula>
    </cfRule>
    <cfRule type="expression" priority="1223" dxfId="1" stopIfTrue="1">
      <formula>$P120="T"</formula>
    </cfRule>
    <cfRule type="expression" priority="1224" dxfId="0" stopIfTrue="1">
      <formula>$P120="Y"</formula>
    </cfRule>
  </conditionalFormatting>
  <conditionalFormatting sqref="B120:B121">
    <cfRule type="expression" priority="1219" dxfId="2" stopIfTrue="1">
      <formula>$K120="Z"</formula>
    </cfRule>
    <cfRule type="expression" priority="1220" dxfId="1" stopIfTrue="1">
      <formula>$K120="T"</formula>
    </cfRule>
    <cfRule type="expression" priority="1221" dxfId="0" stopIfTrue="1">
      <formula>$K120="Y"</formula>
    </cfRule>
  </conditionalFormatting>
  <conditionalFormatting sqref="B120:B121">
    <cfRule type="expression" priority="1216" dxfId="2" stopIfTrue="1">
      <formula>$P120="Z"</formula>
    </cfRule>
    <cfRule type="expression" priority="1217" dxfId="1" stopIfTrue="1">
      <formula>$P120="T"</formula>
    </cfRule>
    <cfRule type="expression" priority="1218" dxfId="0" stopIfTrue="1">
      <formula>$P120="Y"</formula>
    </cfRule>
  </conditionalFormatting>
  <conditionalFormatting sqref="B120:B121">
    <cfRule type="expression" priority="1213" dxfId="2" stopIfTrue="1">
      <formula>$N120="Z"</formula>
    </cfRule>
    <cfRule type="expression" priority="1214" dxfId="1" stopIfTrue="1">
      <formula>$N120="T"</formula>
    </cfRule>
    <cfRule type="expression" priority="1215" dxfId="0" stopIfTrue="1">
      <formula>$N120="Y"</formula>
    </cfRule>
  </conditionalFormatting>
  <conditionalFormatting sqref="B120:B121">
    <cfRule type="expression" priority="1210" dxfId="2" stopIfTrue="1">
      <formula>$N120="Z"</formula>
    </cfRule>
    <cfRule type="expression" priority="1211" dxfId="1" stopIfTrue="1">
      <formula>$N120="T"</formula>
    </cfRule>
    <cfRule type="expression" priority="1212" dxfId="0" stopIfTrue="1">
      <formula>$N120="Y"</formula>
    </cfRule>
  </conditionalFormatting>
  <conditionalFormatting sqref="B120:B121">
    <cfRule type="expression" priority="1207" dxfId="2" stopIfTrue="1">
      <formula>$N120="Z"</formula>
    </cfRule>
    <cfRule type="expression" priority="1208" dxfId="1" stopIfTrue="1">
      <formula>$N120="T"</formula>
    </cfRule>
    <cfRule type="expression" priority="1209" dxfId="0" stopIfTrue="1">
      <formula>$N120="Y"</formula>
    </cfRule>
  </conditionalFormatting>
  <conditionalFormatting sqref="B120:B121">
    <cfRule type="expression" priority="1204" dxfId="2" stopIfTrue="1">
      <formula>$K120="Z"</formula>
    </cfRule>
    <cfRule type="expression" priority="1205" dxfId="1" stopIfTrue="1">
      <formula>$K120="T"</formula>
    </cfRule>
    <cfRule type="expression" priority="1206" dxfId="0" stopIfTrue="1">
      <formula>$K120="Y"</formula>
    </cfRule>
  </conditionalFormatting>
  <conditionalFormatting sqref="B120:B121">
    <cfRule type="expression" priority="1201" dxfId="2" stopIfTrue="1">
      <formula>$P120="Z"</formula>
    </cfRule>
    <cfRule type="expression" priority="1202" dxfId="1" stopIfTrue="1">
      <formula>$P120="T"</formula>
    </cfRule>
    <cfRule type="expression" priority="1203" dxfId="0" stopIfTrue="1">
      <formula>$P120="Y"</formula>
    </cfRule>
  </conditionalFormatting>
  <conditionalFormatting sqref="B120:B121">
    <cfRule type="expression" priority="1198" dxfId="2" stopIfTrue="1">
      <formula>$K120="Z"</formula>
    </cfRule>
    <cfRule type="expression" priority="1199" dxfId="1" stopIfTrue="1">
      <formula>$K120="T"</formula>
    </cfRule>
    <cfRule type="expression" priority="1200" dxfId="0" stopIfTrue="1">
      <formula>$K120="Y"</formula>
    </cfRule>
  </conditionalFormatting>
  <conditionalFormatting sqref="B120:B121">
    <cfRule type="expression" priority="1195" dxfId="2" stopIfTrue="1">
      <formula>$P120="Z"</formula>
    </cfRule>
    <cfRule type="expression" priority="1196" dxfId="1" stopIfTrue="1">
      <formula>$P120="T"</formula>
    </cfRule>
    <cfRule type="expression" priority="1197" dxfId="0" stopIfTrue="1">
      <formula>$P120="Y"</formula>
    </cfRule>
  </conditionalFormatting>
  <conditionalFormatting sqref="B120:B121">
    <cfRule type="expression" priority="1192" dxfId="2" stopIfTrue="1">
      <formula>$N120="Z"</formula>
    </cfRule>
    <cfRule type="expression" priority="1193" dxfId="1" stopIfTrue="1">
      <formula>$N120="T"</formula>
    </cfRule>
    <cfRule type="expression" priority="1194" dxfId="0" stopIfTrue="1">
      <formula>$N120="Y"</formula>
    </cfRule>
  </conditionalFormatting>
  <conditionalFormatting sqref="B120:B121">
    <cfRule type="expression" priority="1189" dxfId="2" stopIfTrue="1">
      <formula>$N120="Z"</formula>
    </cfRule>
    <cfRule type="expression" priority="1190" dxfId="1" stopIfTrue="1">
      <formula>$N120="T"</formula>
    </cfRule>
    <cfRule type="expression" priority="1191" dxfId="0" stopIfTrue="1">
      <formula>$N120="Y"</formula>
    </cfRule>
  </conditionalFormatting>
  <conditionalFormatting sqref="B120:B121">
    <cfRule type="expression" priority="1186" dxfId="2" stopIfTrue="1">
      <formula>$N120="Z"</formula>
    </cfRule>
    <cfRule type="expression" priority="1187" dxfId="1" stopIfTrue="1">
      <formula>$N120="T"</formula>
    </cfRule>
    <cfRule type="expression" priority="1188" dxfId="0" stopIfTrue="1">
      <formula>$N120="Y"</formula>
    </cfRule>
  </conditionalFormatting>
  <conditionalFormatting sqref="B120:B121">
    <cfRule type="expression" priority="1183" dxfId="2" stopIfTrue="1">
      <formula>$K120="Z"</formula>
    </cfRule>
    <cfRule type="expression" priority="1184" dxfId="1" stopIfTrue="1">
      <formula>$K120="T"</formula>
    </cfRule>
    <cfRule type="expression" priority="1185" dxfId="0" stopIfTrue="1">
      <formula>$K120="Y"</formula>
    </cfRule>
  </conditionalFormatting>
  <conditionalFormatting sqref="B120:B121">
    <cfRule type="expression" priority="1180" dxfId="2" stopIfTrue="1">
      <formula>$P120="Z"</formula>
    </cfRule>
    <cfRule type="expression" priority="1181" dxfId="1" stopIfTrue="1">
      <formula>$P120="T"</formula>
    </cfRule>
    <cfRule type="expression" priority="1182" dxfId="0" stopIfTrue="1">
      <formula>$P120="Y"</formula>
    </cfRule>
  </conditionalFormatting>
  <conditionalFormatting sqref="B120:B121">
    <cfRule type="expression" priority="1177" dxfId="2" stopIfTrue="1">
      <formula>$K120="Z"</formula>
    </cfRule>
    <cfRule type="expression" priority="1178" dxfId="1" stopIfTrue="1">
      <formula>$K120="T"</formula>
    </cfRule>
    <cfRule type="expression" priority="1179" dxfId="0" stopIfTrue="1">
      <formula>$K120="Y"</formula>
    </cfRule>
  </conditionalFormatting>
  <conditionalFormatting sqref="B120:B121">
    <cfRule type="expression" priority="1174" dxfId="2" stopIfTrue="1">
      <formula>$P120="Z"</formula>
    </cfRule>
    <cfRule type="expression" priority="1175" dxfId="1" stopIfTrue="1">
      <formula>$P120="T"</formula>
    </cfRule>
    <cfRule type="expression" priority="1176" dxfId="0" stopIfTrue="1">
      <formula>$P120="Y"</formula>
    </cfRule>
  </conditionalFormatting>
  <conditionalFormatting sqref="B120:B121">
    <cfRule type="expression" priority="1171" dxfId="2" stopIfTrue="1">
      <formula>$N120="Z"</formula>
    </cfRule>
    <cfRule type="expression" priority="1172" dxfId="1" stopIfTrue="1">
      <formula>$N120="T"</formula>
    </cfRule>
    <cfRule type="expression" priority="1173" dxfId="0" stopIfTrue="1">
      <formula>$N120="Y"</formula>
    </cfRule>
  </conditionalFormatting>
  <conditionalFormatting sqref="B120:B121">
    <cfRule type="expression" priority="1168" dxfId="2" stopIfTrue="1">
      <formula>$N120="Z"</formula>
    </cfRule>
    <cfRule type="expression" priority="1169" dxfId="1" stopIfTrue="1">
      <formula>$N120="T"</formula>
    </cfRule>
    <cfRule type="expression" priority="1170" dxfId="0" stopIfTrue="1">
      <formula>$N120="Y"</formula>
    </cfRule>
  </conditionalFormatting>
  <conditionalFormatting sqref="B120:B121">
    <cfRule type="expression" priority="1165" dxfId="2" stopIfTrue="1">
      <formula>$N120="Z"</formula>
    </cfRule>
    <cfRule type="expression" priority="1166" dxfId="1" stopIfTrue="1">
      <formula>$N120="T"</formula>
    </cfRule>
    <cfRule type="expression" priority="1167" dxfId="0" stopIfTrue="1">
      <formula>$N120="Y"</formula>
    </cfRule>
  </conditionalFormatting>
  <conditionalFormatting sqref="B120:B121">
    <cfRule type="expression" priority="1162" dxfId="2" stopIfTrue="1">
      <formula>$K120="Z"</formula>
    </cfRule>
    <cfRule type="expression" priority="1163" dxfId="1" stopIfTrue="1">
      <formula>$K120="T"</formula>
    </cfRule>
    <cfRule type="expression" priority="1164" dxfId="0" stopIfTrue="1">
      <formula>$K120="Y"</formula>
    </cfRule>
  </conditionalFormatting>
  <conditionalFormatting sqref="B120:B121">
    <cfRule type="expression" priority="1159" dxfId="2" stopIfTrue="1">
      <formula>$P120="Z"</formula>
    </cfRule>
    <cfRule type="expression" priority="1160" dxfId="1" stopIfTrue="1">
      <formula>$P120="T"</formula>
    </cfRule>
    <cfRule type="expression" priority="1161" dxfId="0" stopIfTrue="1">
      <formula>$P120="Y"</formula>
    </cfRule>
  </conditionalFormatting>
  <conditionalFormatting sqref="B120:B121">
    <cfRule type="expression" priority="1156" dxfId="2" stopIfTrue="1">
      <formula>$K120="Z"</formula>
    </cfRule>
    <cfRule type="expression" priority="1157" dxfId="1" stopIfTrue="1">
      <formula>$K120="T"</formula>
    </cfRule>
    <cfRule type="expression" priority="1158" dxfId="0" stopIfTrue="1">
      <formula>$K120="Y"</formula>
    </cfRule>
  </conditionalFormatting>
  <conditionalFormatting sqref="B120:B121">
    <cfRule type="expression" priority="1153" dxfId="2" stopIfTrue="1">
      <formula>$P120="Z"</formula>
    </cfRule>
    <cfRule type="expression" priority="1154" dxfId="1" stopIfTrue="1">
      <formula>$P120="T"</formula>
    </cfRule>
    <cfRule type="expression" priority="1155" dxfId="0" stopIfTrue="1">
      <formula>$P120="Y"</formula>
    </cfRule>
  </conditionalFormatting>
  <conditionalFormatting sqref="B120:B121">
    <cfRule type="expression" priority="1150" dxfId="2" stopIfTrue="1">
      <formula>$N120="Z"</formula>
    </cfRule>
    <cfRule type="expression" priority="1151" dxfId="1" stopIfTrue="1">
      <formula>$N120="T"</formula>
    </cfRule>
    <cfRule type="expression" priority="1152" dxfId="0" stopIfTrue="1">
      <formula>$N120="Y"</formula>
    </cfRule>
  </conditionalFormatting>
  <conditionalFormatting sqref="B120:B121">
    <cfRule type="expression" priority="1147" dxfId="2" stopIfTrue="1">
      <formula>$N120="Z"</formula>
    </cfRule>
    <cfRule type="expression" priority="1148" dxfId="1" stopIfTrue="1">
      <formula>$N120="T"</formula>
    </cfRule>
    <cfRule type="expression" priority="1149" dxfId="0" stopIfTrue="1">
      <formula>$N120="Y"</formula>
    </cfRule>
  </conditionalFormatting>
  <conditionalFormatting sqref="B120:B121">
    <cfRule type="expression" priority="1144" dxfId="2" stopIfTrue="1">
      <formula>$N120="Z"</formula>
    </cfRule>
    <cfRule type="expression" priority="1145" dxfId="1" stopIfTrue="1">
      <formula>$N120="T"</formula>
    </cfRule>
    <cfRule type="expression" priority="1146" dxfId="0" stopIfTrue="1">
      <formula>$N120="Y"</formula>
    </cfRule>
  </conditionalFormatting>
  <conditionalFormatting sqref="B120:B121">
    <cfRule type="expression" priority="1141" dxfId="2" stopIfTrue="1">
      <formula>#REF!="Z"</formula>
    </cfRule>
    <cfRule type="expression" priority="1142" dxfId="1" stopIfTrue="1">
      <formula>#REF!="T"</formula>
    </cfRule>
    <cfRule type="expression" priority="1143" dxfId="0" stopIfTrue="1">
      <formula>#REF!="Y"</formula>
    </cfRule>
  </conditionalFormatting>
  <conditionalFormatting sqref="B120:B121">
    <cfRule type="expression" priority="1138" dxfId="2" stopIfTrue="1">
      <formula>$L120="Z"</formula>
    </cfRule>
    <cfRule type="expression" priority="1139" dxfId="1" stopIfTrue="1">
      <formula>$L120="T"</formula>
    </cfRule>
    <cfRule type="expression" priority="1140" dxfId="0" stopIfTrue="1">
      <formula>$L120="Y"</formula>
    </cfRule>
  </conditionalFormatting>
  <conditionalFormatting sqref="B120:B121">
    <cfRule type="expression" priority="1135" dxfId="2" stopIfTrue="1">
      <formula>$N120="Z"</formula>
    </cfRule>
    <cfRule type="expression" priority="1136" dxfId="1" stopIfTrue="1">
      <formula>$N120="T"</formula>
    </cfRule>
    <cfRule type="expression" priority="1137" dxfId="0" stopIfTrue="1">
      <formula>$N120="Y"</formula>
    </cfRule>
  </conditionalFormatting>
  <conditionalFormatting sqref="B120:B121">
    <cfRule type="expression" priority="1132" dxfId="2" stopIfTrue="1">
      <formula>$N120="Z"</formula>
    </cfRule>
    <cfRule type="expression" priority="1133" dxfId="1" stopIfTrue="1">
      <formula>$N120="T"</formula>
    </cfRule>
    <cfRule type="expression" priority="1134" dxfId="0" stopIfTrue="1">
      <formula>$N120="Y"</formula>
    </cfRule>
  </conditionalFormatting>
  <conditionalFormatting sqref="B120:B121">
    <cfRule type="expression" priority="1129" dxfId="2" stopIfTrue="1">
      <formula>$K120="Z"</formula>
    </cfRule>
    <cfRule type="expression" priority="1130" dxfId="1" stopIfTrue="1">
      <formula>$K120="T"</formula>
    </cfRule>
    <cfRule type="expression" priority="1131" dxfId="0" stopIfTrue="1">
      <formula>$K120="Y"</formula>
    </cfRule>
  </conditionalFormatting>
  <conditionalFormatting sqref="B120:B121">
    <cfRule type="expression" priority="1126" dxfId="2" stopIfTrue="1">
      <formula>$P120="Z"</formula>
    </cfRule>
    <cfRule type="expression" priority="1127" dxfId="1" stopIfTrue="1">
      <formula>$P120="T"</formula>
    </cfRule>
    <cfRule type="expression" priority="1128" dxfId="0" stopIfTrue="1">
      <formula>$P120="Y"</formula>
    </cfRule>
  </conditionalFormatting>
  <conditionalFormatting sqref="B120:B121">
    <cfRule type="expression" priority="1123" dxfId="2" stopIfTrue="1">
      <formula>$K120="Z"</formula>
    </cfRule>
    <cfRule type="expression" priority="1124" dxfId="1" stopIfTrue="1">
      <formula>$K120="T"</formula>
    </cfRule>
    <cfRule type="expression" priority="1125" dxfId="0" stopIfTrue="1">
      <formula>$K120="Y"</formula>
    </cfRule>
  </conditionalFormatting>
  <conditionalFormatting sqref="B120:B121">
    <cfRule type="expression" priority="1120" dxfId="2" stopIfTrue="1">
      <formula>$P120="Z"</formula>
    </cfRule>
    <cfRule type="expression" priority="1121" dxfId="1" stopIfTrue="1">
      <formula>$P120="T"</formula>
    </cfRule>
    <cfRule type="expression" priority="1122" dxfId="0" stopIfTrue="1">
      <formula>$P120="Y"</formula>
    </cfRule>
  </conditionalFormatting>
  <conditionalFormatting sqref="B120:B121">
    <cfRule type="expression" priority="1117" dxfId="2" stopIfTrue="1">
      <formula>$N120="Z"</formula>
    </cfRule>
    <cfRule type="expression" priority="1118" dxfId="1" stopIfTrue="1">
      <formula>$N120="T"</formula>
    </cfRule>
    <cfRule type="expression" priority="1119" dxfId="0" stopIfTrue="1">
      <formula>$N120="Y"</formula>
    </cfRule>
  </conditionalFormatting>
  <conditionalFormatting sqref="B120:B121">
    <cfRule type="expression" priority="1114" dxfId="2" stopIfTrue="1">
      <formula>$N120="Z"</formula>
    </cfRule>
    <cfRule type="expression" priority="1115" dxfId="1" stopIfTrue="1">
      <formula>$N120="T"</formula>
    </cfRule>
    <cfRule type="expression" priority="1116" dxfId="0" stopIfTrue="1">
      <formula>$N120="Y"</formula>
    </cfRule>
  </conditionalFormatting>
  <conditionalFormatting sqref="B120:B121">
    <cfRule type="expression" priority="1111" dxfId="2" stopIfTrue="1">
      <formula>$N120="Z"</formula>
    </cfRule>
    <cfRule type="expression" priority="1112" dxfId="1" stopIfTrue="1">
      <formula>$N120="T"</formula>
    </cfRule>
    <cfRule type="expression" priority="1113" dxfId="0" stopIfTrue="1">
      <formula>$N120="Y"</formula>
    </cfRule>
  </conditionalFormatting>
  <conditionalFormatting sqref="B120:B121">
    <cfRule type="expression" priority="1108" dxfId="2" stopIfTrue="1">
      <formula>$K120="Z"</formula>
    </cfRule>
    <cfRule type="expression" priority="1109" dxfId="1" stopIfTrue="1">
      <formula>$K120="T"</formula>
    </cfRule>
    <cfRule type="expression" priority="1110" dxfId="0" stopIfTrue="1">
      <formula>$K120="Y"</formula>
    </cfRule>
  </conditionalFormatting>
  <conditionalFormatting sqref="B120:B121">
    <cfRule type="expression" priority="1105" dxfId="2" stopIfTrue="1">
      <formula>$P120="Z"</formula>
    </cfRule>
    <cfRule type="expression" priority="1106" dxfId="1" stopIfTrue="1">
      <formula>$P120="T"</formula>
    </cfRule>
    <cfRule type="expression" priority="1107" dxfId="0" stopIfTrue="1">
      <formula>$P120="Y"</formula>
    </cfRule>
  </conditionalFormatting>
  <conditionalFormatting sqref="B120:B121">
    <cfRule type="expression" priority="1102" dxfId="2" stopIfTrue="1">
      <formula>$K120="Z"</formula>
    </cfRule>
    <cfRule type="expression" priority="1103" dxfId="1" stopIfTrue="1">
      <formula>$K120="T"</formula>
    </cfRule>
    <cfRule type="expression" priority="1104" dxfId="0" stopIfTrue="1">
      <formula>$K120="Y"</formula>
    </cfRule>
  </conditionalFormatting>
  <conditionalFormatting sqref="B120:B121">
    <cfRule type="expression" priority="1099" dxfId="2" stopIfTrue="1">
      <formula>$P120="Z"</formula>
    </cfRule>
    <cfRule type="expression" priority="1100" dxfId="1" stopIfTrue="1">
      <formula>$P120="T"</formula>
    </cfRule>
    <cfRule type="expression" priority="1101" dxfId="0" stopIfTrue="1">
      <formula>$P120="Y"</formula>
    </cfRule>
  </conditionalFormatting>
  <conditionalFormatting sqref="B120:B121">
    <cfRule type="expression" priority="1096" dxfId="2" stopIfTrue="1">
      <formula>$N120="Z"</formula>
    </cfRule>
    <cfRule type="expression" priority="1097" dxfId="1" stopIfTrue="1">
      <formula>$N120="T"</formula>
    </cfRule>
    <cfRule type="expression" priority="1098" dxfId="0" stopIfTrue="1">
      <formula>$N120="Y"</formula>
    </cfRule>
  </conditionalFormatting>
  <conditionalFormatting sqref="B120:B121">
    <cfRule type="expression" priority="1093" dxfId="2" stopIfTrue="1">
      <formula>$N120="Z"</formula>
    </cfRule>
    <cfRule type="expression" priority="1094" dxfId="1" stopIfTrue="1">
      <formula>$N120="T"</formula>
    </cfRule>
    <cfRule type="expression" priority="1095" dxfId="0" stopIfTrue="1">
      <formula>$N120="Y"</formula>
    </cfRule>
  </conditionalFormatting>
  <conditionalFormatting sqref="B120:B121">
    <cfRule type="expression" priority="1090" dxfId="2" stopIfTrue="1">
      <formula>$N120="Z"</formula>
    </cfRule>
    <cfRule type="expression" priority="1091" dxfId="1" stopIfTrue="1">
      <formula>$N120="T"</formula>
    </cfRule>
    <cfRule type="expression" priority="1092" dxfId="0" stopIfTrue="1">
      <formula>$N120="Y"</formula>
    </cfRule>
  </conditionalFormatting>
  <conditionalFormatting sqref="B120:B121">
    <cfRule type="expression" priority="1087" dxfId="2" stopIfTrue="1">
      <formula>$K120="Z"</formula>
    </cfRule>
    <cfRule type="expression" priority="1088" dxfId="1" stopIfTrue="1">
      <formula>$K120="T"</formula>
    </cfRule>
    <cfRule type="expression" priority="1089" dxfId="0" stopIfTrue="1">
      <formula>$K120="Y"</formula>
    </cfRule>
  </conditionalFormatting>
  <conditionalFormatting sqref="B120:B121">
    <cfRule type="expression" priority="1084" dxfId="2" stopIfTrue="1">
      <formula>$P120="Z"</formula>
    </cfRule>
    <cfRule type="expression" priority="1085" dxfId="1" stopIfTrue="1">
      <formula>$P120="T"</formula>
    </cfRule>
    <cfRule type="expression" priority="1086" dxfId="0" stopIfTrue="1">
      <formula>$P120="Y"</formula>
    </cfRule>
  </conditionalFormatting>
  <conditionalFormatting sqref="B120:B121">
    <cfRule type="expression" priority="1081" dxfId="2" stopIfTrue="1">
      <formula>$K120="Z"</formula>
    </cfRule>
    <cfRule type="expression" priority="1082" dxfId="1" stopIfTrue="1">
      <formula>$K120="T"</formula>
    </cfRule>
    <cfRule type="expression" priority="1083" dxfId="0" stopIfTrue="1">
      <formula>$K120="Y"</formula>
    </cfRule>
  </conditionalFormatting>
  <conditionalFormatting sqref="B120:B121">
    <cfRule type="expression" priority="1078" dxfId="2" stopIfTrue="1">
      <formula>$P120="Z"</formula>
    </cfRule>
    <cfRule type="expression" priority="1079" dxfId="1" stopIfTrue="1">
      <formula>$P120="T"</formula>
    </cfRule>
    <cfRule type="expression" priority="1080" dxfId="0" stopIfTrue="1">
      <formula>$P120="Y"</formula>
    </cfRule>
  </conditionalFormatting>
  <conditionalFormatting sqref="B120:B121">
    <cfRule type="expression" priority="1075" dxfId="2" stopIfTrue="1">
      <formula>$N120="Z"</formula>
    </cfRule>
    <cfRule type="expression" priority="1076" dxfId="1" stopIfTrue="1">
      <formula>$N120="T"</formula>
    </cfRule>
    <cfRule type="expression" priority="1077" dxfId="0" stopIfTrue="1">
      <formula>$N120="Y"</formula>
    </cfRule>
  </conditionalFormatting>
  <conditionalFormatting sqref="B120:B121">
    <cfRule type="expression" priority="1072" dxfId="2" stopIfTrue="1">
      <formula>$N120="Z"</formula>
    </cfRule>
    <cfRule type="expression" priority="1073" dxfId="1" stopIfTrue="1">
      <formula>$N120="T"</formula>
    </cfRule>
    <cfRule type="expression" priority="1074" dxfId="0" stopIfTrue="1">
      <formula>$N120="Y"</formula>
    </cfRule>
  </conditionalFormatting>
  <conditionalFormatting sqref="B120:B121">
    <cfRule type="expression" priority="1069" dxfId="2" stopIfTrue="1">
      <formula>$N120="Z"</formula>
    </cfRule>
    <cfRule type="expression" priority="1070" dxfId="1" stopIfTrue="1">
      <formula>$N120="T"</formula>
    </cfRule>
    <cfRule type="expression" priority="1071" dxfId="0" stopIfTrue="1">
      <formula>$N120="Y"</formula>
    </cfRule>
  </conditionalFormatting>
  <conditionalFormatting sqref="B120:B121">
    <cfRule type="expression" priority="1066" dxfId="2" stopIfTrue="1">
      <formula>$K120="Z"</formula>
    </cfRule>
    <cfRule type="expression" priority="1067" dxfId="1" stopIfTrue="1">
      <formula>$K120="T"</formula>
    </cfRule>
    <cfRule type="expression" priority="1068" dxfId="0" stopIfTrue="1">
      <formula>$K120="Y"</formula>
    </cfRule>
  </conditionalFormatting>
  <conditionalFormatting sqref="B120:B121">
    <cfRule type="expression" priority="1063" dxfId="2" stopIfTrue="1">
      <formula>$P120="Z"</formula>
    </cfRule>
    <cfRule type="expression" priority="1064" dxfId="1" stopIfTrue="1">
      <formula>$P120="T"</formula>
    </cfRule>
    <cfRule type="expression" priority="1065" dxfId="0" stopIfTrue="1">
      <formula>$P120="Y"</formula>
    </cfRule>
  </conditionalFormatting>
  <conditionalFormatting sqref="B120:B121">
    <cfRule type="expression" priority="1060" dxfId="2" stopIfTrue="1">
      <formula>$K120="Z"</formula>
    </cfRule>
    <cfRule type="expression" priority="1061" dxfId="1" stopIfTrue="1">
      <formula>$K120="T"</formula>
    </cfRule>
    <cfRule type="expression" priority="1062" dxfId="0" stopIfTrue="1">
      <formula>$K120="Y"</formula>
    </cfRule>
  </conditionalFormatting>
  <conditionalFormatting sqref="B120:B121">
    <cfRule type="expression" priority="1057" dxfId="2" stopIfTrue="1">
      <formula>$P120="Z"</formula>
    </cfRule>
    <cfRule type="expression" priority="1058" dxfId="1" stopIfTrue="1">
      <formula>$P120="T"</formula>
    </cfRule>
    <cfRule type="expression" priority="1059" dxfId="0" stopIfTrue="1">
      <formula>$P120="Y"</formula>
    </cfRule>
  </conditionalFormatting>
  <conditionalFormatting sqref="B120:B121">
    <cfRule type="expression" priority="1054" dxfId="2" stopIfTrue="1">
      <formula>$N120="Z"</formula>
    </cfRule>
    <cfRule type="expression" priority="1055" dxfId="1" stopIfTrue="1">
      <formula>$N120="T"</formula>
    </cfRule>
    <cfRule type="expression" priority="1056" dxfId="0" stopIfTrue="1">
      <formula>$N120="Y"</formula>
    </cfRule>
  </conditionalFormatting>
  <conditionalFormatting sqref="B120:B121">
    <cfRule type="expression" priority="1051" dxfId="2" stopIfTrue="1">
      <formula>$N120="Z"</formula>
    </cfRule>
    <cfRule type="expression" priority="1052" dxfId="1" stopIfTrue="1">
      <formula>$N120="T"</formula>
    </cfRule>
    <cfRule type="expression" priority="1053" dxfId="0" stopIfTrue="1">
      <formula>$N120="Y"</formula>
    </cfRule>
  </conditionalFormatting>
  <conditionalFormatting sqref="B120:B121">
    <cfRule type="expression" priority="1048" dxfId="2" stopIfTrue="1">
      <formula>$N120="Z"</formula>
    </cfRule>
    <cfRule type="expression" priority="1049" dxfId="1" stopIfTrue="1">
      <formula>$N120="T"</formula>
    </cfRule>
    <cfRule type="expression" priority="1050" dxfId="0" stopIfTrue="1">
      <formula>$N120="Y"</formula>
    </cfRule>
  </conditionalFormatting>
  <conditionalFormatting sqref="B120:B121">
    <cfRule type="expression" priority="1045" dxfId="2" stopIfTrue="1">
      <formula>$N120="Z"</formula>
    </cfRule>
    <cfRule type="expression" priority="1046" dxfId="1" stopIfTrue="1">
      <formula>$N120="T"</formula>
    </cfRule>
    <cfRule type="expression" priority="1047" dxfId="0" stopIfTrue="1">
      <formula>$N120="Y"</formula>
    </cfRule>
  </conditionalFormatting>
  <conditionalFormatting sqref="B120:B121">
    <cfRule type="expression" priority="1042" dxfId="2" stopIfTrue="1">
      <formula>$N120="Z"</formula>
    </cfRule>
    <cfRule type="expression" priority="1043" dxfId="1" stopIfTrue="1">
      <formula>$N120="T"</formula>
    </cfRule>
    <cfRule type="expression" priority="1044" dxfId="0" stopIfTrue="1">
      <formula>$N120="Y"</formula>
    </cfRule>
  </conditionalFormatting>
  <conditionalFormatting sqref="B120:B121">
    <cfRule type="expression" priority="1039" dxfId="2" stopIfTrue="1">
      <formula>$K120="Z"</formula>
    </cfRule>
    <cfRule type="expression" priority="1040" dxfId="1" stopIfTrue="1">
      <formula>$K120="T"</formula>
    </cfRule>
    <cfRule type="expression" priority="1041" dxfId="0" stopIfTrue="1">
      <formula>$K120="Y"</formula>
    </cfRule>
  </conditionalFormatting>
  <conditionalFormatting sqref="B120:B121">
    <cfRule type="expression" priority="1036" dxfId="2" stopIfTrue="1">
      <formula>$P120="Z"</formula>
    </cfRule>
    <cfRule type="expression" priority="1037" dxfId="1" stopIfTrue="1">
      <formula>$P120="T"</formula>
    </cfRule>
    <cfRule type="expression" priority="1038" dxfId="0" stopIfTrue="1">
      <formula>$P120="Y"</formula>
    </cfRule>
  </conditionalFormatting>
  <conditionalFormatting sqref="B120:B121">
    <cfRule type="expression" priority="1033" dxfId="2" stopIfTrue="1">
      <formula>$K120="Z"</formula>
    </cfRule>
    <cfRule type="expression" priority="1034" dxfId="1" stopIfTrue="1">
      <formula>$K120="T"</formula>
    </cfRule>
    <cfRule type="expression" priority="1035" dxfId="0" stopIfTrue="1">
      <formula>$K120="Y"</formula>
    </cfRule>
  </conditionalFormatting>
  <conditionalFormatting sqref="B120:B121">
    <cfRule type="expression" priority="1030" dxfId="2" stopIfTrue="1">
      <formula>$P120="Z"</formula>
    </cfRule>
    <cfRule type="expression" priority="1031" dxfId="1" stopIfTrue="1">
      <formula>$P120="T"</formula>
    </cfRule>
    <cfRule type="expression" priority="1032" dxfId="0" stopIfTrue="1">
      <formula>$P120="Y"</formula>
    </cfRule>
  </conditionalFormatting>
  <conditionalFormatting sqref="B120:B121">
    <cfRule type="expression" priority="1027" dxfId="2" stopIfTrue="1">
      <formula>$N120="Z"</formula>
    </cfRule>
    <cfRule type="expression" priority="1028" dxfId="1" stopIfTrue="1">
      <formula>$N120="T"</formula>
    </cfRule>
    <cfRule type="expression" priority="1029" dxfId="0" stopIfTrue="1">
      <formula>$N120="Y"</formula>
    </cfRule>
  </conditionalFormatting>
  <conditionalFormatting sqref="B120:B121">
    <cfRule type="expression" priority="1024" dxfId="2" stopIfTrue="1">
      <formula>$N120="Z"</formula>
    </cfRule>
    <cfRule type="expression" priority="1025" dxfId="1" stopIfTrue="1">
      <formula>$N120="T"</formula>
    </cfRule>
    <cfRule type="expression" priority="1026" dxfId="0" stopIfTrue="1">
      <formula>$N120="Y"</formula>
    </cfRule>
  </conditionalFormatting>
  <conditionalFormatting sqref="B120:B121">
    <cfRule type="expression" priority="1021" dxfId="2" stopIfTrue="1">
      <formula>$N120="Z"</formula>
    </cfRule>
    <cfRule type="expression" priority="1022" dxfId="1" stopIfTrue="1">
      <formula>$N120="T"</formula>
    </cfRule>
    <cfRule type="expression" priority="1023" dxfId="0" stopIfTrue="1">
      <formula>$N120="Y"</formula>
    </cfRule>
  </conditionalFormatting>
  <conditionalFormatting sqref="B120:B121">
    <cfRule type="expression" priority="1018" dxfId="2" stopIfTrue="1">
      <formula>$K120="Z"</formula>
    </cfRule>
    <cfRule type="expression" priority="1019" dxfId="1" stopIfTrue="1">
      <formula>$K120="T"</formula>
    </cfRule>
    <cfRule type="expression" priority="1020" dxfId="0" stopIfTrue="1">
      <formula>$K120="Y"</formula>
    </cfRule>
  </conditionalFormatting>
  <conditionalFormatting sqref="B120:B121">
    <cfRule type="expression" priority="1015" dxfId="2" stopIfTrue="1">
      <formula>$P120="Z"</formula>
    </cfRule>
    <cfRule type="expression" priority="1016" dxfId="1" stopIfTrue="1">
      <formula>$P120="T"</formula>
    </cfRule>
    <cfRule type="expression" priority="1017" dxfId="0" stopIfTrue="1">
      <formula>$P120="Y"</formula>
    </cfRule>
  </conditionalFormatting>
  <conditionalFormatting sqref="B120:B121">
    <cfRule type="expression" priority="1012" dxfId="2" stopIfTrue="1">
      <formula>$K120="Z"</formula>
    </cfRule>
    <cfRule type="expression" priority="1013" dxfId="1" stopIfTrue="1">
      <formula>$K120="T"</formula>
    </cfRule>
    <cfRule type="expression" priority="1014" dxfId="0" stopIfTrue="1">
      <formula>$K120="Y"</formula>
    </cfRule>
  </conditionalFormatting>
  <conditionalFormatting sqref="B120:B121">
    <cfRule type="expression" priority="1009" dxfId="2" stopIfTrue="1">
      <formula>$P120="Z"</formula>
    </cfRule>
    <cfRule type="expression" priority="1010" dxfId="1" stopIfTrue="1">
      <formula>$P120="T"</formula>
    </cfRule>
    <cfRule type="expression" priority="1011" dxfId="0" stopIfTrue="1">
      <formula>$P120="Y"</formula>
    </cfRule>
  </conditionalFormatting>
  <conditionalFormatting sqref="B120:B121">
    <cfRule type="expression" priority="1006" dxfId="2" stopIfTrue="1">
      <formula>$N120="Z"</formula>
    </cfRule>
    <cfRule type="expression" priority="1007" dxfId="1" stopIfTrue="1">
      <formula>$N120="T"</formula>
    </cfRule>
    <cfRule type="expression" priority="1008" dxfId="0" stopIfTrue="1">
      <formula>$N120="Y"</formula>
    </cfRule>
  </conditionalFormatting>
  <conditionalFormatting sqref="B120:B121">
    <cfRule type="expression" priority="1003" dxfId="2" stopIfTrue="1">
      <formula>$N120="Z"</formula>
    </cfRule>
    <cfRule type="expression" priority="1004" dxfId="1" stopIfTrue="1">
      <formula>$N120="T"</formula>
    </cfRule>
    <cfRule type="expression" priority="1005" dxfId="0" stopIfTrue="1">
      <formula>$N120="Y"</formula>
    </cfRule>
  </conditionalFormatting>
  <conditionalFormatting sqref="B120:B121">
    <cfRule type="expression" priority="1000" dxfId="2" stopIfTrue="1">
      <formula>$N120="Z"</formula>
    </cfRule>
    <cfRule type="expression" priority="1001" dxfId="1" stopIfTrue="1">
      <formula>$N120="T"</formula>
    </cfRule>
    <cfRule type="expression" priority="1002" dxfId="0" stopIfTrue="1">
      <formula>$N120="Y"</formula>
    </cfRule>
  </conditionalFormatting>
  <conditionalFormatting sqref="B120:B121">
    <cfRule type="expression" priority="997" dxfId="2" stopIfTrue="1">
      <formula>$K120="Z"</formula>
    </cfRule>
    <cfRule type="expression" priority="998" dxfId="1" stopIfTrue="1">
      <formula>$K120="T"</formula>
    </cfRule>
    <cfRule type="expression" priority="999" dxfId="0" stopIfTrue="1">
      <formula>$K120="Y"</formula>
    </cfRule>
  </conditionalFormatting>
  <conditionalFormatting sqref="B120:B121">
    <cfRule type="expression" priority="994" dxfId="2" stopIfTrue="1">
      <formula>$P120="Z"</formula>
    </cfRule>
    <cfRule type="expression" priority="995" dxfId="1" stopIfTrue="1">
      <formula>$P120="T"</formula>
    </cfRule>
    <cfRule type="expression" priority="996" dxfId="0" stopIfTrue="1">
      <formula>$P120="Y"</formula>
    </cfRule>
  </conditionalFormatting>
  <conditionalFormatting sqref="B120:B121">
    <cfRule type="expression" priority="991" dxfId="2" stopIfTrue="1">
      <formula>$K120="Z"</formula>
    </cfRule>
    <cfRule type="expression" priority="992" dxfId="1" stopIfTrue="1">
      <formula>$K120="T"</formula>
    </cfRule>
    <cfRule type="expression" priority="993" dxfId="0" stopIfTrue="1">
      <formula>$K120="Y"</formula>
    </cfRule>
  </conditionalFormatting>
  <conditionalFormatting sqref="B120:B121">
    <cfRule type="expression" priority="988" dxfId="2" stopIfTrue="1">
      <formula>$P120="Z"</formula>
    </cfRule>
    <cfRule type="expression" priority="989" dxfId="1" stopIfTrue="1">
      <formula>$P120="T"</formula>
    </cfRule>
    <cfRule type="expression" priority="990" dxfId="0" stopIfTrue="1">
      <formula>$P120="Y"</formula>
    </cfRule>
  </conditionalFormatting>
  <conditionalFormatting sqref="B120:B121">
    <cfRule type="expression" priority="985" dxfId="2" stopIfTrue="1">
      <formula>$N120="Z"</formula>
    </cfRule>
    <cfRule type="expression" priority="986" dxfId="1" stopIfTrue="1">
      <formula>$N120="T"</formula>
    </cfRule>
    <cfRule type="expression" priority="987" dxfId="0" stopIfTrue="1">
      <formula>$N120="Y"</formula>
    </cfRule>
  </conditionalFormatting>
  <conditionalFormatting sqref="B120:B121">
    <cfRule type="expression" priority="982" dxfId="2" stopIfTrue="1">
      <formula>$N120="Z"</formula>
    </cfRule>
    <cfRule type="expression" priority="983" dxfId="1" stopIfTrue="1">
      <formula>$N120="T"</formula>
    </cfRule>
    <cfRule type="expression" priority="984" dxfId="0" stopIfTrue="1">
      <formula>$N120="Y"</formula>
    </cfRule>
  </conditionalFormatting>
  <conditionalFormatting sqref="B120:B121">
    <cfRule type="expression" priority="979" dxfId="2" stopIfTrue="1">
      <formula>$N120="Z"</formula>
    </cfRule>
    <cfRule type="expression" priority="980" dxfId="1" stopIfTrue="1">
      <formula>$N120="T"</formula>
    </cfRule>
    <cfRule type="expression" priority="981" dxfId="0" stopIfTrue="1">
      <formula>$N120="Y"</formula>
    </cfRule>
  </conditionalFormatting>
  <conditionalFormatting sqref="B120:B121">
    <cfRule type="expression" priority="976" dxfId="2" stopIfTrue="1">
      <formula>$K120="Z"</formula>
    </cfRule>
    <cfRule type="expression" priority="977" dxfId="1" stopIfTrue="1">
      <formula>$K120="T"</formula>
    </cfRule>
    <cfRule type="expression" priority="978" dxfId="0" stopIfTrue="1">
      <formula>$K120="Y"</formula>
    </cfRule>
  </conditionalFormatting>
  <conditionalFormatting sqref="B120:B121">
    <cfRule type="expression" priority="973" dxfId="2" stopIfTrue="1">
      <formula>$P120="Z"</formula>
    </cfRule>
    <cfRule type="expression" priority="974" dxfId="1" stopIfTrue="1">
      <formula>$P120="T"</formula>
    </cfRule>
    <cfRule type="expression" priority="975" dxfId="0" stopIfTrue="1">
      <formula>$P120="Y"</formula>
    </cfRule>
  </conditionalFormatting>
  <conditionalFormatting sqref="B120:B121">
    <cfRule type="expression" priority="970" dxfId="2" stopIfTrue="1">
      <formula>$K120="Z"</formula>
    </cfRule>
    <cfRule type="expression" priority="971" dxfId="1" stopIfTrue="1">
      <formula>$K120="T"</formula>
    </cfRule>
    <cfRule type="expression" priority="972" dxfId="0" stopIfTrue="1">
      <formula>$K120="Y"</formula>
    </cfRule>
  </conditionalFormatting>
  <conditionalFormatting sqref="B120:B121">
    <cfRule type="expression" priority="967" dxfId="2" stopIfTrue="1">
      <formula>$P120="Z"</formula>
    </cfRule>
    <cfRule type="expression" priority="968" dxfId="1" stopIfTrue="1">
      <formula>$P120="T"</formula>
    </cfRule>
    <cfRule type="expression" priority="969" dxfId="0" stopIfTrue="1">
      <formula>$P120="Y"</formula>
    </cfRule>
  </conditionalFormatting>
  <conditionalFormatting sqref="B120:B121">
    <cfRule type="expression" priority="964" dxfId="2" stopIfTrue="1">
      <formula>$N120="Z"</formula>
    </cfRule>
    <cfRule type="expression" priority="965" dxfId="1" stopIfTrue="1">
      <formula>$N120="T"</formula>
    </cfRule>
    <cfRule type="expression" priority="966" dxfId="0" stopIfTrue="1">
      <formula>$N120="Y"</formula>
    </cfRule>
  </conditionalFormatting>
  <conditionalFormatting sqref="B120:B121">
    <cfRule type="expression" priority="961" dxfId="2" stopIfTrue="1">
      <formula>$N120="Z"</formula>
    </cfRule>
    <cfRule type="expression" priority="962" dxfId="1" stopIfTrue="1">
      <formula>$N120="T"</formula>
    </cfRule>
    <cfRule type="expression" priority="963" dxfId="0" stopIfTrue="1">
      <formula>$N120="Y"</formula>
    </cfRule>
  </conditionalFormatting>
  <conditionalFormatting sqref="B120:B121">
    <cfRule type="expression" priority="958" dxfId="2" stopIfTrue="1">
      <formula>$N120="Z"</formula>
    </cfRule>
    <cfRule type="expression" priority="959" dxfId="1" stopIfTrue="1">
      <formula>$N120="T"</formula>
    </cfRule>
    <cfRule type="expression" priority="960" dxfId="0" stopIfTrue="1">
      <formula>$N120="Y"</formula>
    </cfRule>
  </conditionalFormatting>
  <conditionalFormatting sqref="B120:B121">
    <cfRule type="expression" priority="955" dxfId="2" stopIfTrue="1">
      <formula>$N120="Z"</formula>
    </cfRule>
    <cfRule type="expression" priority="956" dxfId="1" stopIfTrue="1">
      <formula>$N120="T"</formula>
    </cfRule>
    <cfRule type="expression" priority="957" dxfId="0" stopIfTrue="1">
      <formula>$N120="Y"</formula>
    </cfRule>
  </conditionalFormatting>
  <conditionalFormatting sqref="B120:B121">
    <cfRule type="expression" priority="952" dxfId="2" stopIfTrue="1">
      <formula>$N120="Z"</formula>
    </cfRule>
    <cfRule type="expression" priority="953" dxfId="1" stopIfTrue="1">
      <formula>$N120="T"</formula>
    </cfRule>
    <cfRule type="expression" priority="954" dxfId="0" stopIfTrue="1">
      <formula>$N120="Y"</formula>
    </cfRule>
  </conditionalFormatting>
  <conditionalFormatting sqref="B120:B121">
    <cfRule type="expression" priority="949" dxfId="2" stopIfTrue="1">
      <formula>$K120="Z"</formula>
    </cfRule>
    <cfRule type="expression" priority="950" dxfId="1" stopIfTrue="1">
      <formula>$K120="T"</formula>
    </cfRule>
    <cfRule type="expression" priority="951" dxfId="0" stopIfTrue="1">
      <formula>$K120="Y"</formula>
    </cfRule>
  </conditionalFormatting>
  <conditionalFormatting sqref="B120:B121">
    <cfRule type="expression" priority="946" dxfId="2" stopIfTrue="1">
      <formula>$P120="Z"</formula>
    </cfRule>
    <cfRule type="expression" priority="947" dxfId="1" stopIfTrue="1">
      <formula>$P120="T"</formula>
    </cfRule>
    <cfRule type="expression" priority="948" dxfId="0" stopIfTrue="1">
      <formula>$P120="Y"</formula>
    </cfRule>
  </conditionalFormatting>
  <conditionalFormatting sqref="B120:B121">
    <cfRule type="expression" priority="943" dxfId="2" stopIfTrue="1">
      <formula>$K120="Z"</formula>
    </cfRule>
    <cfRule type="expression" priority="944" dxfId="1" stopIfTrue="1">
      <formula>$K120="T"</formula>
    </cfRule>
    <cfRule type="expression" priority="945" dxfId="0" stopIfTrue="1">
      <formula>$K120="Y"</formula>
    </cfRule>
  </conditionalFormatting>
  <conditionalFormatting sqref="B120:B121">
    <cfRule type="expression" priority="940" dxfId="2" stopIfTrue="1">
      <formula>$P120="Z"</formula>
    </cfRule>
    <cfRule type="expression" priority="941" dxfId="1" stopIfTrue="1">
      <formula>$P120="T"</formula>
    </cfRule>
    <cfRule type="expression" priority="942" dxfId="0" stopIfTrue="1">
      <formula>$P120="Y"</formula>
    </cfRule>
  </conditionalFormatting>
  <conditionalFormatting sqref="B120:B121">
    <cfRule type="expression" priority="937" dxfId="2" stopIfTrue="1">
      <formula>$N120="Z"</formula>
    </cfRule>
    <cfRule type="expression" priority="938" dxfId="1" stopIfTrue="1">
      <formula>$N120="T"</formula>
    </cfRule>
    <cfRule type="expression" priority="939" dxfId="0" stopIfTrue="1">
      <formula>$N120="Y"</formula>
    </cfRule>
  </conditionalFormatting>
  <conditionalFormatting sqref="B120:B121">
    <cfRule type="expression" priority="934" dxfId="2" stopIfTrue="1">
      <formula>$N120="Z"</formula>
    </cfRule>
    <cfRule type="expression" priority="935" dxfId="1" stopIfTrue="1">
      <formula>$N120="T"</formula>
    </cfRule>
    <cfRule type="expression" priority="936" dxfId="0" stopIfTrue="1">
      <formula>$N120="Y"</formula>
    </cfRule>
  </conditionalFormatting>
  <conditionalFormatting sqref="B120:B121">
    <cfRule type="expression" priority="931" dxfId="2" stopIfTrue="1">
      <formula>$N120="Z"</formula>
    </cfRule>
    <cfRule type="expression" priority="932" dxfId="1" stopIfTrue="1">
      <formula>$N120="T"</formula>
    </cfRule>
    <cfRule type="expression" priority="933" dxfId="0" stopIfTrue="1">
      <formula>$N120="Y"</formula>
    </cfRule>
  </conditionalFormatting>
  <conditionalFormatting sqref="B120:B121">
    <cfRule type="expression" priority="928" dxfId="2" stopIfTrue="1">
      <formula>$K120="Z"</formula>
    </cfRule>
    <cfRule type="expression" priority="929" dxfId="1" stopIfTrue="1">
      <formula>$K120="T"</formula>
    </cfRule>
    <cfRule type="expression" priority="930" dxfId="0" stopIfTrue="1">
      <formula>$K120="Y"</formula>
    </cfRule>
  </conditionalFormatting>
  <conditionalFormatting sqref="B120:B121">
    <cfRule type="expression" priority="925" dxfId="2" stopIfTrue="1">
      <formula>$P120="Z"</formula>
    </cfRule>
    <cfRule type="expression" priority="926" dxfId="1" stopIfTrue="1">
      <formula>$P120="T"</formula>
    </cfRule>
    <cfRule type="expression" priority="927" dxfId="0" stopIfTrue="1">
      <formula>$P120="Y"</formula>
    </cfRule>
  </conditionalFormatting>
  <conditionalFormatting sqref="B120:B121">
    <cfRule type="expression" priority="922" dxfId="2" stopIfTrue="1">
      <formula>$K120="Z"</formula>
    </cfRule>
    <cfRule type="expression" priority="923" dxfId="1" stopIfTrue="1">
      <formula>$K120="T"</formula>
    </cfRule>
    <cfRule type="expression" priority="924" dxfId="0" stopIfTrue="1">
      <formula>$K120="Y"</formula>
    </cfRule>
  </conditionalFormatting>
  <conditionalFormatting sqref="B120:B121">
    <cfRule type="expression" priority="919" dxfId="2" stopIfTrue="1">
      <formula>$P120="Z"</formula>
    </cfRule>
    <cfRule type="expression" priority="920" dxfId="1" stopIfTrue="1">
      <formula>$P120="T"</formula>
    </cfRule>
    <cfRule type="expression" priority="921" dxfId="0" stopIfTrue="1">
      <formula>$P120="Y"</formula>
    </cfRule>
  </conditionalFormatting>
  <conditionalFormatting sqref="B120:B121">
    <cfRule type="expression" priority="916" dxfId="2" stopIfTrue="1">
      <formula>$N120="Z"</formula>
    </cfRule>
    <cfRule type="expression" priority="917" dxfId="1" stopIfTrue="1">
      <formula>$N120="T"</formula>
    </cfRule>
    <cfRule type="expression" priority="918" dxfId="0" stopIfTrue="1">
      <formula>$N120="Y"</formula>
    </cfRule>
  </conditionalFormatting>
  <conditionalFormatting sqref="B120:B121">
    <cfRule type="expression" priority="913" dxfId="2" stopIfTrue="1">
      <formula>$N120="Z"</formula>
    </cfRule>
    <cfRule type="expression" priority="914" dxfId="1" stopIfTrue="1">
      <formula>$N120="T"</formula>
    </cfRule>
    <cfRule type="expression" priority="915" dxfId="0" stopIfTrue="1">
      <formula>$N120="Y"</formula>
    </cfRule>
  </conditionalFormatting>
  <conditionalFormatting sqref="B120:B121">
    <cfRule type="expression" priority="910" dxfId="2" stopIfTrue="1">
      <formula>$N120="Z"</formula>
    </cfRule>
    <cfRule type="expression" priority="911" dxfId="1" stopIfTrue="1">
      <formula>$N120="T"</formula>
    </cfRule>
    <cfRule type="expression" priority="912" dxfId="0" stopIfTrue="1">
      <formula>$N120="Y"</formula>
    </cfRule>
  </conditionalFormatting>
  <conditionalFormatting sqref="B120:B121">
    <cfRule type="expression" priority="907" dxfId="2" stopIfTrue="1">
      <formula>$K120="Z"</formula>
    </cfRule>
    <cfRule type="expression" priority="908" dxfId="1" stopIfTrue="1">
      <formula>$K120="T"</formula>
    </cfRule>
    <cfRule type="expression" priority="909" dxfId="0" stopIfTrue="1">
      <formula>$K120="Y"</formula>
    </cfRule>
  </conditionalFormatting>
  <conditionalFormatting sqref="B120:B121">
    <cfRule type="expression" priority="904" dxfId="2" stopIfTrue="1">
      <formula>$P120="Z"</formula>
    </cfRule>
    <cfRule type="expression" priority="905" dxfId="1" stopIfTrue="1">
      <formula>$P120="T"</formula>
    </cfRule>
    <cfRule type="expression" priority="906" dxfId="0" stopIfTrue="1">
      <formula>$P120="Y"</formula>
    </cfRule>
  </conditionalFormatting>
  <conditionalFormatting sqref="B120:B121">
    <cfRule type="expression" priority="901" dxfId="2" stopIfTrue="1">
      <formula>$K120="Z"</formula>
    </cfRule>
    <cfRule type="expression" priority="902" dxfId="1" stopIfTrue="1">
      <formula>$K120="T"</formula>
    </cfRule>
    <cfRule type="expression" priority="903" dxfId="0" stopIfTrue="1">
      <formula>$K120="Y"</formula>
    </cfRule>
  </conditionalFormatting>
  <conditionalFormatting sqref="B120:B121">
    <cfRule type="expression" priority="898" dxfId="2" stopIfTrue="1">
      <formula>$P120="Z"</formula>
    </cfRule>
    <cfRule type="expression" priority="899" dxfId="1" stopIfTrue="1">
      <formula>$P120="T"</formula>
    </cfRule>
    <cfRule type="expression" priority="900" dxfId="0" stopIfTrue="1">
      <formula>$P120="Y"</formula>
    </cfRule>
  </conditionalFormatting>
  <conditionalFormatting sqref="B120:B121">
    <cfRule type="expression" priority="895" dxfId="2" stopIfTrue="1">
      <formula>$N120="Z"</formula>
    </cfRule>
    <cfRule type="expression" priority="896" dxfId="1" stopIfTrue="1">
      <formula>$N120="T"</formula>
    </cfRule>
    <cfRule type="expression" priority="897" dxfId="0" stopIfTrue="1">
      <formula>$N120="Y"</formula>
    </cfRule>
  </conditionalFormatting>
  <conditionalFormatting sqref="B120:B121">
    <cfRule type="expression" priority="892" dxfId="2" stopIfTrue="1">
      <formula>$N120="Z"</formula>
    </cfRule>
    <cfRule type="expression" priority="893" dxfId="1" stopIfTrue="1">
      <formula>$N120="T"</formula>
    </cfRule>
    <cfRule type="expression" priority="894" dxfId="0" stopIfTrue="1">
      <formula>$N120="Y"</formula>
    </cfRule>
  </conditionalFormatting>
  <conditionalFormatting sqref="B120:B121">
    <cfRule type="expression" priority="889" dxfId="2" stopIfTrue="1">
      <formula>$N120="Z"</formula>
    </cfRule>
    <cfRule type="expression" priority="890" dxfId="1" stopIfTrue="1">
      <formula>$N120="T"</formula>
    </cfRule>
    <cfRule type="expression" priority="891" dxfId="0" stopIfTrue="1">
      <formula>$N120="Y"</formula>
    </cfRule>
  </conditionalFormatting>
  <conditionalFormatting sqref="B120:B121">
    <cfRule type="expression" priority="886" dxfId="2" stopIfTrue="1">
      <formula>$K120="Z"</formula>
    </cfRule>
    <cfRule type="expression" priority="887" dxfId="1" stopIfTrue="1">
      <formula>$K120="T"</formula>
    </cfRule>
    <cfRule type="expression" priority="888" dxfId="0" stopIfTrue="1">
      <formula>$K120="Y"</formula>
    </cfRule>
  </conditionalFormatting>
  <conditionalFormatting sqref="B120:B121">
    <cfRule type="expression" priority="883" dxfId="2" stopIfTrue="1">
      <formula>$P120="Z"</formula>
    </cfRule>
    <cfRule type="expression" priority="884" dxfId="1" stopIfTrue="1">
      <formula>$P120="T"</formula>
    </cfRule>
    <cfRule type="expression" priority="885" dxfId="0" stopIfTrue="1">
      <formula>$P120="Y"</formula>
    </cfRule>
  </conditionalFormatting>
  <conditionalFormatting sqref="B120:B121">
    <cfRule type="expression" priority="880" dxfId="2" stopIfTrue="1">
      <formula>$K120="Z"</formula>
    </cfRule>
    <cfRule type="expression" priority="881" dxfId="1" stopIfTrue="1">
      <formula>$K120="T"</formula>
    </cfRule>
    <cfRule type="expression" priority="882" dxfId="0" stopIfTrue="1">
      <formula>$K120="Y"</formula>
    </cfRule>
  </conditionalFormatting>
  <conditionalFormatting sqref="B120:B121">
    <cfRule type="expression" priority="877" dxfId="2" stopIfTrue="1">
      <formula>$P120="Z"</formula>
    </cfRule>
    <cfRule type="expression" priority="878" dxfId="1" stopIfTrue="1">
      <formula>$P120="T"</formula>
    </cfRule>
    <cfRule type="expression" priority="879" dxfId="0" stopIfTrue="1">
      <formula>$P120="Y"</formula>
    </cfRule>
  </conditionalFormatting>
  <conditionalFormatting sqref="B120:B121">
    <cfRule type="expression" priority="874" dxfId="2" stopIfTrue="1">
      <formula>$N120="Z"</formula>
    </cfRule>
    <cfRule type="expression" priority="875" dxfId="1" stopIfTrue="1">
      <formula>$N120="T"</formula>
    </cfRule>
    <cfRule type="expression" priority="876" dxfId="0" stopIfTrue="1">
      <formula>$N120="Y"</formula>
    </cfRule>
  </conditionalFormatting>
  <conditionalFormatting sqref="B120:B121">
    <cfRule type="expression" priority="871" dxfId="2" stopIfTrue="1">
      <formula>$N120="Z"</formula>
    </cfRule>
    <cfRule type="expression" priority="872" dxfId="1" stopIfTrue="1">
      <formula>$N120="T"</formula>
    </cfRule>
    <cfRule type="expression" priority="873" dxfId="0" stopIfTrue="1">
      <formula>$N120="Y"</formula>
    </cfRule>
  </conditionalFormatting>
  <conditionalFormatting sqref="B120:B121">
    <cfRule type="expression" priority="868" dxfId="2" stopIfTrue="1">
      <formula>$N120="Z"</formula>
    </cfRule>
    <cfRule type="expression" priority="869" dxfId="1" stopIfTrue="1">
      <formula>$N120="T"</formula>
    </cfRule>
    <cfRule type="expression" priority="870" dxfId="0" stopIfTrue="1">
      <formula>$N120="Y"</formula>
    </cfRule>
  </conditionalFormatting>
  <conditionalFormatting sqref="B120:B121">
    <cfRule type="expression" priority="865" dxfId="2" stopIfTrue="1">
      <formula>$N120="Z"</formula>
    </cfRule>
    <cfRule type="expression" priority="866" dxfId="1" stopIfTrue="1">
      <formula>$N120="T"</formula>
    </cfRule>
    <cfRule type="expression" priority="867" dxfId="0" stopIfTrue="1">
      <formula>$N120="Y"</formula>
    </cfRule>
  </conditionalFormatting>
  <conditionalFormatting sqref="B120:B121">
    <cfRule type="expression" priority="862" dxfId="2" stopIfTrue="1">
      <formula>$N120="Z"</formula>
    </cfRule>
    <cfRule type="expression" priority="863" dxfId="1" stopIfTrue="1">
      <formula>$N120="T"</formula>
    </cfRule>
    <cfRule type="expression" priority="864" dxfId="0" stopIfTrue="1">
      <formula>$N120="Y"</formula>
    </cfRule>
  </conditionalFormatting>
  <conditionalFormatting sqref="B120:B121">
    <cfRule type="expression" priority="859" dxfId="2" stopIfTrue="1">
      <formula>$K120="Z"</formula>
    </cfRule>
    <cfRule type="expression" priority="860" dxfId="1" stopIfTrue="1">
      <formula>$K120="T"</formula>
    </cfRule>
    <cfRule type="expression" priority="861" dxfId="0" stopIfTrue="1">
      <formula>$K120="Y"</formula>
    </cfRule>
  </conditionalFormatting>
  <conditionalFormatting sqref="B120:B121">
    <cfRule type="expression" priority="856" dxfId="2" stopIfTrue="1">
      <formula>$P120="Z"</formula>
    </cfRule>
    <cfRule type="expression" priority="857" dxfId="1" stopIfTrue="1">
      <formula>$P120="T"</formula>
    </cfRule>
    <cfRule type="expression" priority="858" dxfId="0" stopIfTrue="1">
      <formula>$P120="Y"</formula>
    </cfRule>
  </conditionalFormatting>
  <conditionalFormatting sqref="B120:B121">
    <cfRule type="expression" priority="853" dxfId="2" stopIfTrue="1">
      <formula>$K120="Z"</formula>
    </cfRule>
    <cfRule type="expression" priority="854" dxfId="1" stopIfTrue="1">
      <formula>$K120="T"</formula>
    </cfRule>
    <cfRule type="expression" priority="855" dxfId="0" stopIfTrue="1">
      <formula>$K120="Y"</formula>
    </cfRule>
  </conditionalFormatting>
  <conditionalFormatting sqref="B120:B121">
    <cfRule type="expression" priority="850" dxfId="2" stopIfTrue="1">
      <formula>$P120="Z"</formula>
    </cfRule>
    <cfRule type="expression" priority="851" dxfId="1" stopIfTrue="1">
      <formula>$P120="T"</formula>
    </cfRule>
    <cfRule type="expression" priority="852" dxfId="0" stopIfTrue="1">
      <formula>$P120="Y"</formula>
    </cfRule>
  </conditionalFormatting>
  <conditionalFormatting sqref="B120:B121">
    <cfRule type="expression" priority="847" dxfId="2" stopIfTrue="1">
      <formula>$N120="Z"</formula>
    </cfRule>
    <cfRule type="expression" priority="848" dxfId="1" stopIfTrue="1">
      <formula>$N120="T"</formula>
    </cfRule>
    <cfRule type="expression" priority="849" dxfId="0" stopIfTrue="1">
      <formula>$N120="Y"</formula>
    </cfRule>
  </conditionalFormatting>
  <conditionalFormatting sqref="B120:B121">
    <cfRule type="expression" priority="844" dxfId="2" stopIfTrue="1">
      <formula>$N120="Z"</formula>
    </cfRule>
    <cfRule type="expression" priority="845" dxfId="1" stopIfTrue="1">
      <formula>$N120="T"</formula>
    </cfRule>
    <cfRule type="expression" priority="846" dxfId="0" stopIfTrue="1">
      <formula>$N120="Y"</formula>
    </cfRule>
  </conditionalFormatting>
  <conditionalFormatting sqref="B120:B121">
    <cfRule type="expression" priority="841" dxfId="2" stopIfTrue="1">
      <formula>$N120="Z"</formula>
    </cfRule>
    <cfRule type="expression" priority="842" dxfId="1" stopIfTrue="1">
      <formula>$N120="T"</formula>
    </cfRule>
    <cfRule type="expression" priority="843" dxfId="0" stopIfTrue="1">
      <formula>$N120="Y"</formula>
    </cfRule>
  </conditionalFormatting>
  <conditionalFormatting sqref="B120:B121">
    <cfRule type="expression" priority="838" dxfId="2" stopIfTrue="1">
      <formula>$K120="Z"</formula>
    </cfRule>
    <cfRule type="expression" priority="839" dxfId="1" stopIfTrue="1">
      <formula>$K120="T"</formula>
    </cfRule>
    <cfRule type="expression" priority="840" dxfId="0" stopIfTrue="1">
      <formula>$K120="Y"</formula>
    </cfRule>
  </conditionalFormatting>
  <conditionalFormatting sqref="B120:B121">
    <cfRule type="expression" priority="835" dxfId="2" stopIfTrue="1">
      <formula>$P120="Z"</formula>
    </cfRule>
    <cfRule type="expression" priority="836" dxfId="1" stopIfTrue="1">
      <formula>$P120="T"</formula>
    </cfRule>
    <cfRule type="expression" priority="837" dxfId="0" stopIfTrue="1">
      <formula>$P120="Y"</formula>
    </cfRule>
  </conditionalFormatting>
  <conditionalFormatting sqref="B120:B121">
    <cfRule type="expression" priority="832" dxfId="2" stopIfTrue="1">
      <formula>$K120="Z"</formula>
    </cfRule>
    <cfRule type="expression" priority="833" dxfId="1" stopIfTrue="1">
      <formula>$K120="T"</formula>
    </cfRule>
    <cfRule type="expression" priority="834" dxfId="0" stopIfTrue="1">
      <formula>$K120="Y"</formula>
    </cfRule>
  </conditionalFormatting>
  <conditionalFormatting sqref="B120:B121">
    <cfRule type="expression" priority="829" dxfId="2" stopIfTrue="1">
      <formula>$P120="Z"</formula>
    </cfRule>
    <cfRule type="expression" priority="830" dxfId="1" stopIfTrue="1">
      <formula>$P120="T"</formula>
    </cfRule>
    <cfRule type="expression" priority="831" dxfId="0" stopIfTrue="1">
      <formula>$P120="Y"</formula>
    </cfRule>
  </conditionalFormatting>
  <conditionalFormatting sqref="B120:B121">
    <cfRule type="expression" priority="826" dxfId="2" stopIfTrue="1">
      <formula>$N120="Z"</formula>
    </cfRule>
    <cfRule type="expression" priority="827" dxfId="1" stopIfTrue="1">
      <formula>$N120="T"</formula>
    </cfRule>
    <cfRule type="expression" priority="828" dxfId="0" stopIfTrue="1">
      <formula>$N120="Y"</formula>
    </cfRule>
  </conditionalFormatting>
  <conditionalFormatting sqref="B120:B121">
    <cfRule type="expression" priority="823" dxfId="2" stopIfTrue="1">
      <formula>$N120="Z"</formula>
    </cfRule>
    <cfRule type="expression" priority="824" dxfId="1" stopIfTrue="1">
      <formula>$N120="T"</formula>
    </cfRule>
    <cfRule type="expression" priority="825" dxfId="0" stopIfTrue="1">
      <formula>$N120="Y"</formula>
    </cfRule>
  </conditionalFormatting>
  <conditionalFormatting sqref="B120:B121">
    <cfRule type="expression" priority="820" dxfId="2" stopIfTrue="1">
      <formula>$N120="Z"</formula>
    </cfRule>
    <cfRule type="expression" priority="821" dxfId="1" stopIfTrue="1">
      <formula>$N120="T"</formula>
    </cfRule>
    <cfRule type="expression" priority="822" dxfId="0" stopIfTrue="1">
      <formula>$N120="Y"</formula>
    </cfRule>
  </conditionalFormatting>
  <conditionalFormatting sqref="B120:B121">
    <cfRule type="expression" priority="817" dxfId="2" stopIfTrue="1">
      <formula>$K120="Z"</formula>
    </cfRule>
    <cfRule type="expression" priority="818" dxfId="1" stopIfTrue="1">
      <formula>$K120="T"</formula>
    </cfRule>
    <cfRule type="expression" priority="819" dxfId="0" stopIfTrue="1">
      <formula>$K120="Y"</formula>
    </cfRule>
  </conditionalFormatting>
  <conditionalFormatting sqref="B120:B121">
    <cfRule type="expression" priority="814" dxfId="2" stopIfTrue="1">
      <formula>$P120="Z"</formula>
    </cfRule>
    <cfRule type="expression" priority="815" dxfId="1" stopIfTrue="1">
      <formula>$P120="T"</formula>
    </cfRule>
    <cfRule type="expression" priority="816" dxfId="0" stopIfTrue="1">
      <formula>$P120="Y"</formula>
    </cfRule>
  </conditionalFormatting>
  <conditionalFormatting sqref="B120:B121">
    <cfRule type="expression" priority="811" dxfId="2" stopIfTrue="1">
      <formula>$K120="Z"</formula>
    </cfRule>
    <cfRule type="expression" priority="812" dxfId="1" stopIfTrue="1">
      <formula>$K120="T"</formula>
    </cfRule>
    <cfRule type="expression" priority="813" dxfId="0" stopIfTrue="1">
      <formula>$K120="Y"</formula>
    </cfRule>
  </conditionalFormatting>
  <conditionalFormatting sqref="B120:B121">
    <cfRule type="expression" priority="808" dxfId="2" stopIfTrue="1">
      <formula>$P120="Z"</formula>
    </cfRule>
    <cfRule type="expression" priority="809" dxfId="1" stopIfTrue="1">
      <formula>$P120="T"</formula>
    </cfRule>
    <cfRule type="expression" priority="810" dxfId="0" stopIfTrue="1">
      <formula>$P120="Y"</formula>
    </cfRule>
  </conditionalFormatting>
  <conditionalFormatting sqref="B120:B121">
    <cfRule type="expression" priority="805" dxfId="2" stopIfTrue="1">
      <formula>$N120="Z"</formula>
    </cfRule>
    <cfRule type="expression" priority="806" dxfId="1" stopIfTrue="1">
      <formula>$N120="T"</formula>
    </cfRule>
    <cfRule type="expression" priority="807" dxfId="0" stopIfTrue="1">
      <formula>$N120="Y"</formula>
    </cfRule>
  </conditionalFormatting>
  <conditionalFormatting sqref="B120:B121">
    <cfRule type="expression" priority="802" dxfId="2" stopIfTrue="1">
      <formula>$N120="Z"</formula>
    </cfRule>
    <cfRule type="expression" priority="803" dxfId="1" stopIfTrue="1">
      <formula>$N120="T"</formula>
    </cfRule>
    <cfRule type="expression" priority="804" dxfId="0" stopIfTrue="1">
      <formula>$N120="Y"</formula>
    </cfRule>
  </conditionalFormatting>
  <conditionalFormatting sqref="B120:B121">
    <cfRule type="expression" priority="799" dxfId="2" stopIfTrue="1">
      <formula>$N120="Z"</formula>
    </cfRule>
    <cfRule type="expression" priority="800" dxfId="1" stopIfTrue="1">
      <formula>$N120="T"</formula>
    </cfRule>
    <cfRule type="expression" priority="801" dxfId="0" stopIfTrue="1">
      <formula>$N120="Y"</formula>
    </cfRule>
  </conditionalFormatting>
  <conditionalFormatting sqref="B120:B121">
    <cfRule type="expression" priority="796" dxfId="2" stopIfTrue="1">
      <formula>$K120="Z"</formula>
    </cfRule>
    <cfRule type="expression" priority="797" dxfId="1" stopIfTrue="1">
      <formula>$K120="T"</formula>
    </cfRule>
    <cfRule type="expression" priority="798" dxfId="0" stopIfTrue="1">
      <formula>$K120="Y"</formula>
    </cfRule>
  </conditionalFormatting>
  <conditionalFormatting sqref="B120:B121">
    <cfRule type="expression" priority="793" dxfId="2" stopIfTrue="1">
      <formula>$P120="Z"</formula>
    </cfRule>
    <cfRule type="expression" priority="794" dxfId="1" stopIfTrue="1">
      <formula>$P120="T"</formula>
    </cfRule>
    <cfRule type="expression" priority="795" dxfId="0" stopIfTrue="1">
      <formula>$P120="Y"</formula>
    </cfRule>
  </conditionalFormatting>
  <conditionalFormatting sqref="B120:B121">
    <cfRule type="expression" priority="790" dxfId="2" stopIfTrue="1">
      <formula>$K120="Z"</formula>
    </cfRule>
    <cfRule type="expression" priority="791" dxfId="1" stopIfTrue="1">
      <formula>$K120="T"</formula>
    </cfRule>
    <cfRule type="expression" priority="792" dxfId="0" stopIfTrue="1">
      <formula>$K120="Y"</formula>
    </cfRule>
  </conditionalFormatting>
  <conditionalFormatting sqref="B120:B121">
    <cfRule type="expression" priority="787" dxfId="2" stopIfTrue="1">
      <formula>$P120="Z"</formula>
    </cfRule>
    <cfRule type="expression" priority="788" dxfId="1" stopIfTrue="1">
      <formula>$P120="T"</formula>
    </cfRule>
    <cfRule type="expression" priority="789" dxfId="0" stopIfTrue="1">
      <formula>$P120="Y"</formula>
    </cfRule>
  </conditionalFormatting>
  <conditionalFormatting sqref="B120:B121">
    <cfRule type="expression" priority="784" dxfId="2" stopIfTrue="1">
      <formula>$N120="Z"</formula>
    </cfRule>
    <cfRule type="expression" priority="785" dxfId="1" stopIfTrue="1">
      <formula>$N120="T"</formula>
    </cfRule>
    <cfRule type="expression" priority="786" dxfId="0" stopIfTrue="1">
      <formula>$N120="Y"</formula>
    </cfRule>
  </conditionalFormatting>
  <conditionalFormatting sqref="B120:B121">
    <cfRule type="expression" priority="781" dxfId="2" stopIfTrue="1">
      <formula>$N120="Z"</formula>
    </cfRule>
    <cfRule type="expression" priority="782" dxfId="1" stopIfTrue="1">
      <formula>$N120="T"</formula>
    </cfRule>
    <cfRule type="expression" priority="783" dxfId="0" stopIfTrue="1">
      <formula>$N120="Y"</formula>
    </cfRule>
  </conditionalFormatting>
  <conditionalFormatting sqref="B120:B121">
    <cfRule type="expression" priority="778" dxfId="2" stopIfTrue="1">
      <formula>$N120="Z"</formula>
    </cfRule>
    <cfRule type="expression" priority="779" dxfId="1" stopIfTrue="1">
      <formula>$N120="T"</formula>
    </cfRule>
    <cfRule type="expression" priority="780" dxfId="0" stopIfTrue="1">
      <formula>$N120="Y"</formula>
    </cfRule>
  </conditionalFormatting>
  <conditionalFormatting sqref="B140:B142">
    <cfRule type="expression" priority="775" dxfId="2" stopIfTrue="1">
      <formula>#REF!="Z"</formula>
    </cfRule>
    <cfRule type="expression" priority="776" dxfId="1" stopIfTrue="1">
      <formula>#REF!="T"</formula>
    </cfRule>
    <cfRule type="expression" priority="777" dxfId="0" stopIfTrue="1">
      <formula>#REF!="Y"</formula>
    </cfRule>
  </conditionalFormatting>
  <conditionalFormatting sqref="B140:B142">
    <cfRule type="expression" priority="772" dxfId="2" stopIfTrue="1">
      <formula>$K140="Z"</formula>
    </cfRule>
    <cfRule type="expression" priority="773" dxfId="1" stopIfTrue="1">
      <formula>$K140="T"</formula>
    </cfRule>
    <cfRule type="expression" priority="774" dxfId="0" stopIfTrue="1">
      <formula>$K140="Y"</formula>
    </cfRule>
  </conditionalFormatting>
  <conditionalFormatting sqref="B140:B142">
    <cfRule type="expression" priority="769" dxfId="2" stopIfTrue="1">
      <formula>$P140="Z"</formula>
    </cfRule>
    <cfRule type="expression" priority="770" dxfId="1" stopIfTrue="1">
      <formula>$P140="T"</formula>
    </cfRule>
    <cfRule type="expression" priority="771" dxfId="0" stopIfTrue="1">
      <formula>$P140="Y"</formula>
    </cfRule>
  </conditionalFormatting>
  <conditionalFormatting sqref="B140:B142">
    <cfRule type="expression" priority="766" dxfId="2" stopIfTrue="1">
      <formula>$L140="Z"</formula>
    </cfRule>
    <cfRule type="expression" priority="767" dxfId="1" stopIfTrue="1">
      <formula>$L140="T"</formula>
    </cfRule>
    <cfRule type="expression" priority="768" dxfId="0" stopIfTrue="1">
      <formula>$L140="Y"</formula>
    </cfRule>
  </conditionalFormatting>
  <conditionalFormatting sqref="B140:B142">
    <cfRule type="expression" priority="763" dxfId="2" stopIfTrue="1">
      <formula>$N140="Z"</formula>
    </cfRule>
    <cfRule type="expression" priority="764" dxfId="1" stopIfTrue="1">
      <formula>$N140="T"</formula>
    </cfRule>
    <cfRule type="expression" priority="765" dxfId="0" stopIfTrue="1">
      <formula>$N140="Y"</formula>
    </cfRule>
  </conditionalFormatting>
  <conditionalFormatting sqref="B140:B142">
    <cfRule type="expression" priority="760" dxfId="2" stopIfTrue="1">
      <formula>#REF!="Z"</formula>
    </cfRule>
    <cfRule type="expression" priority="761" dxfId="1" stopIfTrue="1">
      <formula>#REF!="T"</formula>
    </cfRule>
    <cfRule type="expression" priority="762" dxfId="0" stopIfTrue="1">
      <formula>#REF!="Y"</formula>
    </cfRule>
  </conditionalFormatting>
  <conditionalFormatting sqref="B140:B142">
    <cfRule type="expression" priority="757" dxfId="2" stopIfTrue="1">
      <formula>$L140="Z"</formula>
    </cfRule>
    <cfRule type="expression" priority="758" dxfId="1" stopIfTrue="1">
      <formula>$L140="T"</formula>
    </cfRule>
    <cfRule type="expression" priority="759" dxfId="0" stopIfTrue="1">
      <formula>$L140="Y"</formula>
    </cfRule>
  </conditionalFormatting>
  <conditionalFormatting sqref="B140:B142">
    <cfRule type="expression" priority="754" dxfId="2" stopIfTrue="1">
      <formula>$N140="Z"</formula>
    </cfRule>
    <cfRule type="expression" priority="755" dxfId="1" stopIfTrue="1">
      <formula>$N140="T"</formula>
    </cfRule>
    <cfRule type="expression" priority="756" dxfId="0" stopIfTrue="1">
      <formula>$N140="Y"</formula>
    </cfRule>
  </conditionalFormatting>
  <conditionalFormatting sqref="B140:B142">
    <cfRule type="expression" priority="751" dxfId="2" stopIfTrue="1">
      <formula>$N140="Z"</formula>
    </cfRule>
    <cfRule type="expression" priority="752" dxfId="1" stopIfTrue="1">
      <formula>$N140="T"</formula>
    </cfRule>
    <cfRule type="expression" priority="753" dxfId="0" stopIfTrue="1">
      <formula>$N140="Y"</formula>
    </cfRule>
  </conditionalFormatting>
  <conditionalFormatting sqref="B140:B142">
    <cfRule type="expression" priority="748" dxfId="2" stopIfTrue="1">
      <formula>$K140="Z"</formula>
    </cfRule>
    <cfRule type="expression" priority="749" dxfId="1" stopIfTrue="1">
      <formula>$K140="T"</formula>
    </cfRule>
    <cfRule type="expression" priority="750" dxfId="0" stopIfTrue="1">
      <formula>$K140="Y"</formula>
    </cfRule>
  </conditionalFormatting>
  <conditionalFormatting sqref="B140:B142">
    <cfRule type="expression" priority="745" dxfId="2" stopIfTrue="1">
      <formula>$P140="Z"</formula>
    </cfRule>
    <cfRule type="expression" priority="746" dxfId="1" stopIfTrue="1">
      <formula>$P140="T"</formula>
    </cfRule>
    <cfRule type="expression" priority="747" dxfId="0" stopIfTrue="1">
      <formula>$P140="Y"</formula>
    </cfRule>
  </conditionalFormatting>
  <conditionalFormatting sqref="B140:B142">
    <cfRule type="expression" priority="742" dxfId="2" stopIfTrue="1">
      <formula>$K140="Z"</formula>
    </cfRule>
    <cfRule type="expression" priority="743" dxfId="1" stopIfTrue="1">
      <formula>$K140="T"</formula>
    </cfRule>
    <cfRule type="expression" priority="744" dxfId="0" stopIfTrue="1">
      <formula>$K140="Y"</formula>
    </cfRule>
  </conditionalFormatting>
  <conditionalFormatting sqref="B140:B142">
    <cfRule type="expression" priority="739" dxfId="2" stopIfTrue="1">
      <formula>$P140="Z"</formula>
    </cfRule>
    <cfRule type="expression" priority="740" dxfId="1" stopIfTrue="1">
      <formula>$P140="T"</formula>
    </cfRule>
    <cfRule type="expression" priority="741" dxfId="0" stopIfTrue="1">
      <formula>$P140="Y"</formula>
    </cfRule>
  </conditionalFormatting>
  <conditionalFormatting sqref="B140:B142">
    <cfRule type="expression" priority="736" dxfId="2" stopIfTrue="1">
      <formula>$N140="Z"</formula>
    </cfRule>
    <cfRule type="expression" priority="737" dxfId="1" stopIfTrue="1">
      <formula>$N140="T"</formula>
    </cfRule>
    <cfRule type="expression" priority="738" dxfId="0" stopIfTrue="1">
      <formula>$N140="Y"</formula>
    </cfRule>
  </conditionalFormatting>
  <conditionalFormatting sqref="B140:B142">
    <cfRule type="expression" priority="733" dxfId="2" stopIfTrue="1">
      <formula>$N140="Z"</formula>
    </cfRule>
    <cfRule type="expression" priority="734" dxfId="1" stopIfTrue="1">
      <formula>$N140="T"</formula>
    </cfRule>
    <cfRule type="expression" priority="735" dxfId="0" stopIfTrue="1">
      <formula>$N140="Y"</formula>
    </cfRule>
  </conditionalFormatting>
  <conditionalFormatting sqref="B140:B142">
    <cfRule type="expression" priority="730" dxfId="2" stopIfTrue="1">
      <formula>$N140="Z"</formula>
    </cfRule>
    <cfRule type="expression" priority="731" dxfId="1" stopIfTrue="1">
      <formula>$N140="T"</formula>
    </cfRule>
    <cfRule type="expression" priority="732" dxfId="0" stopIfTrue="1">
      <formula>$N140="Y"</formula>
    </cfRule>
  </conditionalFormatting>
  <conditionalFormatting sqref="B140:B142">
    <cfRule type="expression" priority="727" dxfId="2" stopIfTrue="1">
      <formula>$K140="Z"</formula>
    </cfRule>
    <cfRule type="expression" priority="728" dxfId="1" stopIfTrue="1">
      <formula>$K140="T"</formula>
    </cfRule>
    <cfRule type="expression" priority="729" dxfId="0" stopIfTrue="1">
      <formula>$K140="Y"</formula>
    </cfRule>
  </conditionalFormatting>
  <conditionalFormatting sqref="B140:B142">
    <cfRule type="expression" priority="724" dxfId="2" stopIfTrue="1">
      <formula>$P140="Z"</formula>
    </cfRule>
    <cfRule type="expression" priority="725" dxfId="1" stopIfTrue="1">
      <formula>$P140="T"</formula>
    </cfRule>
    <cfRule type="expression" priority="726" dxfId="0" stopIfTrue="1">
      <formula>$P140="Y"</formula>
    </cfRule>
  </conditionalFormatting>
  <conditionalFormatting sqref="B140:B142">
    <cfRule type="expression" priority="721" dxfId="2" stopIfTrue="1">
      <formula>$K140="Z"</formula>
    </cfRule>
    <cfRule type="expression" priority="722" dxfId="1" stopIfTrue="1">
      <formula>$K140="T"</formula>
    </cfRule>
    <cfRule type="expression" priority="723" dxfId="0" stopIfTrue="1">
      <formula>$K140="Y"</formula>
    </cfRule>
  </conditionalFormatting>
  <conditionalFormatting sqref="B140:B142">
    <cfRule type="expression" priority="718" dxfId="2" stopIfTrue="1">
      <formula>$P140="Z"</formula>
    </cfRule>
    <cfRule type="expression" priority="719" dxfId="1" stopIfTrue="1">
      <formula>$P140="T"</formula>
    </cfRule>
    <cfRule type="expression" priority="720" dxfId="0" stopIfTrue="1">
      <formula>$P140="Y"</formula>
    </cfRule>
  </conditionalFormatting>
  <conditionalFormatting sqref="B140:B142">
    <cfRule type="expression" priority="715" dxfId="2" stopIfTrue="1">
      <formula>$N140="Z"</formula>
    </cfRule>
    <cfRule type="expression" priority="716" dxfId="1" stopIfTrue="1">
      <formula>$N140="T"</formula>
    </cfRule>
    <cfRule type="expression" priority="717" dxfId="0" stopIfTrue="1">
      <formula>$N140="Y"</formula>
    </cfRule>
  </conditionalFormatting>
  <conditionalFormatting sqref="B140:B142">
    <cfRule type="expression" priority="712" dxfId="2" stopIfTrue="1">
      <formula>$N140="Z"</formula>
    </cfRule>
    <cfRule type="expression" priority="713" dxfId="1" stopIfTrue="1">
      <formula>$N140="T"</formula>
    </cfRule>
    <cfRule type="expression" priority="714" dxfId="0" stopIfTrue="1">
      <formula>$N140="Y"</formula>
    </cfRule>
  </conditionalFormatting>
  <conditionalFormatting sqref="B140:B142">
    <cfRule type="expression" priority="709" dxfId="2" stopIfTrue="1">
      <formula>$N140="Z"</formula>
    </cfRule>
    <cfRule type="expression" priority="710" dxfId="1" stopIfTrue="1">
      <formula>$N140="T"</formula>
    </cfRule>
    <cfRule type="expression" priority="711" dxfId="0" stopIfTrue="1">
      <formula>$N140="Y"</formula>
    </cfRule>
  </conditionalFormatting>
  <conditionalFormatting sqref="B140:B142">
    <cfRule type="expression" priority="706" dxfId="2" stopIfTrue="1">
      <formula>$K140="Z"</formula>
    </cfRule>
    <cfRule type="expression" priority="707" dxfId="1" stopIfTrue="1">
      <formula>$K140="T"</formula>
    </cfRule>
    <cfRule type="expression" priority="708" dxfId="0" stopIfTrue="1">
      <formula>$K140="Y"</formula>
    </cfRule>
  </conditionalFormatting>
  <conditionalFormatting sqref="B140:B142">
    <cfRule type="expression" priority="703" dxfId="2" stopIfTrue="1">
      <formula>$P140="Z"</formula>
    </cfRule>
    <cfRule type="expression" priority="704" dxfId="1" stopIfTrue="1">
      <formula>$P140="T"</formula>
    </cfRule>
    <cfRule type="expression" priority="705" dxfId="0" stopIfTrue="1">
      <formula>$P140="Y"</formula>
    </cfRule>
  </conditionalFormatting>
  <conditionalFormatting sqref="B140:B142">
    <cfRule type="expression" priority="700" dxfId="2" stopIfTrue="1">
      <formula>$K140="Z"</formula>
    </cfRule>
    <cfRule type="expression" priority="701" dxfId="1" stopIfTrue="1">
      <formula>$K140="T"</formula>
    </cfRule>
    <cfRule type="expression" priority="702" dxfId="0" stopIfTrue="1">
      <formula>$K140="Y"</formula>
    </cfRule>
  </conditionalFormatting>
  <conditionalFormatting sqref="B140:B142">
    <cfRule type="expression" priority="697" dxfId="2" stopIfTrue="1">
      <formula>$P140="Z"</formula>
    </cfRule>
    <cfRule type="expression" priority="698" dxfId="1" stopIfTrue="1">
      <formula>$P140="T"</formula>
    </cfRule>
    <cfRule type="expression" priority="699" dxfId="0" stopIfTrue="1">
      <formula>$P140="Y"</formula>
    </cfRule>
  </conditionalFormatting>
  <conditionalFormatting sqref="B140:B142">
    <cfRule type="expression" priority="694" dxfId="2" stopIfTrue="1">
      <formula>$N140="Z"</formula>
    </cfRule>
    <cfRule type="expression" priority="695" dxfId="1" stopIfTrue="1">
      <formula>$N140="T"</formula>
    </cfRule>
    <cfRule type="expression" priority="696" dxfId="0" stopIfTrue="1">
      <formula>$N140="Y"</formula>
    </cfRule>
  </conditionalFormatting>
  <conditionalFormatting sqref="B140:B142">
    <cfRule type="expression" priority="691" dxfId="2" stopIfTrue="1">
      <formula>$N140="Z"</formula>
    </cfRule>
    <cfRule type="expression" priority="692" dxfId="1" stopIfTrue="1">
      <formula>$N140="T"</formula>
    </cfRule>
    <cfRule type="expression" priority="693" dxfId="0" stopIfTrue="1">
      <formula>$N140="Y"</formula>
    </cfRule>
  </conditionalFormatting>
  <conditionalFormatting sqref="B140:B142">
    <cfRule type="expression" priority="688" dxfId="2" stopIfTrue="1">
      <formula>$N140="Z"</formula>
    </cfRule>
    <cfRule type="expression" priority="689" dxfId="1" stopIfTrue="1">
      <formula>$N140="T"</formula>
    </cfRule>
    <cfRule type="expression" priority="690" dxfId="0" stopIfTrue="1">
      <formula>$N140="Y"</formula>
    </cfRule>
  </conditionalFormatting>
  <conditionalFormatting sqref="B140:B142">
    <cfRule type="expression" priority="685" dxfId="2" stopIfTrue="1">
      <formula>$K140="Z"</formula>
    </cfRule>
    <cfRule type="expression" priority="686" dxfId="1" stopIfTrue="1">
      <formula>$K140="T"</formula>
    </cfRule>
    <cfRule type="expression" priority="687" dxfId="0" stopIfTrue="1">
      <formula>$K140="Y"</formula>
    </cfRule>
  </conditionalFormatting>
  <conditionalFormatting sqref="B140:B142">
    <cfRule type="expression" priority="682" dxfId="2" stopIfTrue="1">
      <formula>$P140="Z"</formula>
    </cfRule>
    <cfRule type="expression" priority="683" dxfId="1" stopIfTrue="1">
      <formula>$P140="T"</formula>
    </cfRule>
    <cfRule type="expression" priority="684" dxfId="0" stopIfTrue="1">
      <formula>$P140="Y"</formula>
    </cfRule>
  </conditionalFormatting>
  <conditionalFormatting sqref="B140:B142">
    <cfRule type="expression" priority="679" dxfId="2" stopIfTrue="1">
      <formula>$K140="Z"</formula>
    </cfRule>
    <cfRule type="expression" priority="680" dxfId="1" stopIfTrue="1">
      <formula>$K140="T"</formula>
    </cfRule>
    <cfRule type="expression" priority="681" dxfId="0" stopIfTrue="1">
      <formula>$K140="Y"</formula>
    </cfRule>
  </conditionalFormatting>
  <conditionalFormatting sqref="B140:B142">
    <cfRule type="expression" priority="676" dxfId="2" stopIfTrue="1">
      <formula>$P140="Z"</formula>
    </cfRule>
    <cfRule type="expression" priority="677" dxfId="1" stopIfTrue="1">
      <formula>$P140="T"</formula>
    </cfRule>
    <cfRule type="expression" priority="678" dxfId="0" stopIfTrue="1">
      <formula>$P140="Y"</formula>
    </cfRule>
  </conditionalFormatting>
  <conditionalFormatting sqref="B140:B142">
    <cfRule type="expression" priority="673" dxfId="2" stopIfTrue="1">
      <formula>$N140="Z"</formula>
    </cfRule>
    <cfRule type="expression" priority="674" dxfId="1" stopIfTrue="1">
      <formula>$N140="T"</formula>
    </cfRule>
    <cfRule type="expression" priority="675" dxfId="0" stopIfTrue="1">
      <formula>$N140="Y"</formula>
    </cfRule>
  </conditionalFormatting>
  <conditionalFormatting sqref="B140:B142">
    <cfRule type="expression" priority="670" dxfId="2" stopIfTrue="1">
      <formula>$N140="Z"</formula>
    </cfRule>
    <cfRule type="expression" priority="671" dxfId="1" stopIfTrue="1">
      <formula>$N140="T"</formula>
    </cfRule>
    <cfRule type="expression" priority="672" dxfId="0" stopIfTrue="1">
      <formula>$N140="Y"</formula>
    </cfRule>
  </conditionalFormatting>
  <conditionalFormatting sqref="B140:B142">
    <cfRule type="expression" priority="667" dxfId="2" stopIfTrue="1">
      <formula>$N140="Z"</formula>
    </cfRule>
    <cfRule type="expression" priority="668" dxfId="1" stopIfTrue="1">
      <formula>$N140="T"</formula>
    </cfRule>
    <cfRule type="expression" priority="669" dxfId="0" stopIfTrue="1">
      <formula>$N140="Y"</formula>
    </cfRule>
  </conditionalFormatting>
  <conditionalFormatting sqref="B140:B142">
    <cfRule type="expression" priority="664" dxfId="2" stopIfTrue="1">
      <formula>$N140="Z"</formula>
    </cfRule>
    <cfRule type="expression" priority="665" dxfId="1" stopIfTrue="1">
      <formula>$N140="T"</formula>
    </cfRule>
    <cfRule type="expression" priority="666" dxfId="0" stopIfTrue="1">
      <formula>$N140="Y"</formula>
    </cfRule>
  </conditionalFormatting>
  <conditionalFormatting sqref="B140:B142">
    <cfRule type="expression" priority="661" dxfId="2" stopIfTrue="1">
      <formula>$N140="Z"</formula>
    </cfRule>
    <cfRule type="expression" priority="662" dxfId="1" stopIfTrue="1">
      <formula>$N140="T"</formula>
    </cfRule>
    <cfRule type="expression" priority="663" dxfId="0" stopIfTrue="1">
      <formula>$N140="Y"</formula>
    </cfRule>
  </conditionalFormatting>
  <conditionalFormatting sqref="B140:B142">
    <cfRule type="expression" priority="658" dxfId="2" stopIfTrue="1">
      <formula>$K140="Z"</formula>
    </cfRule>
    <cfRule type="expression" priority="659" dxfId="1" stopIfTrue="1">
      <formula>$K140="T"</formula>
    </cfRule>
    <cfRule type="expression" priority="660" dxfId="0" stopIfTrue="1">
      <formula>$K140="Y"</formula>
    </cfRule>
  </conditionalFormatting>
  <conditionalFormatting sqref="B140:B142">
    <cfRule type="expression" priority="655" dxfId="2" stopIfTrue="1">
      <formula>$P140="Z"</formula>
    </cfRule>
    <cfRule type="expression" priority="656" dxfId="1" stopIfTrue="1">
      <formula>$P140="T"</formula>
    </cfRule>
    <cfRule type="expression" priority="657" dxfId="0" stopIfTrue="1">
      <formula>$P140="Y"</formula>
    </cfRule>
  </conditionalFormatting>
  <conditionalFormatting sqref="B140:B142">
    <cfRule type="expression" priority="652" dxfId="2" stopIfTrue="1">
      <formula>$K140="Z"</formula>
    </cfRule>
    <cfRule type="expression" priority="653" dxfId="1" stopIfTrue="1">
      <formula>$K140="T"</formula>
    </cfRule>
    <cfRule type="expression" priority="654" dxfId="0" stopIfTrue="1">
      <formula>$K140="Y"</formula>
    </cfRule>
  </conditionalFormatting>
  <conditionalFormatting sqref="B140:B142">
    <cfRule type="expression" priority="649" dxfId="2" stopIfTrue="1">
      <formula>$P140="Z"</formula>
    </cfRule>
    <cfRule type="expression" priority="650" dxfId="1" stopIfTrue="1">
      <formula>$P140="T"</formula>
    </cfRule>
    <cfRule type="expression" priority="651" dxfId="0" stopIfTrue="1">
      <formula>$P140="Y"</formula>
    </cfRule>
  </conditionalFormatting>
  <conditionalFormatting sqref="B140:B142">
    <cfRule type="expression" priority="646" dxfId="2" stopIfTrue="1">
      <formula>$N140="Z"</formula>
    </cfRule>
    <cfRule type="expression" priority="647" dxfId="1" stopIfTrue="1">
      <formula>$N140="T"</formula>
    </cfRule>
    <cfRule type="expression" priority="648" dxfId="0" stopIfTrue="1">
      <formula>$N140="Y"</formula>
    </cfRule>
  </conditionalFormatting>
  <conditionalFormatting sqref="B140:B142">
    <cfRule type="expression" priority="643" dxfId="2" stopIfTrue="1">
      <formula>$N140="Z"</formula>
    </cfRule>
    <cfRule type="expression" priority="644" dxfId="1" stopIfTrue="1">
      <formula>$N140="T"</formula>
    </cfRule>
    <cfRule type="expression" priority="645" dxfId="0" stopIfTrue="1">
      <formula>$N140="Y"</formula>
    </cfRule>
  </conditionalFormatting>
  <conditionalFormatting sqref="B140:B142">
    <cfRule type="expression" priority="640" dxfId="2" stopIfTrue="1">
      <formula>$N140="Z"</formula>
    </cfRule>
    <cfRule type="expression" priority="641" dxfId="1" stopIfTrue="1">
      <formula>$N140="T"</formula>
    </cfRule>
    <cfRule type="expression" priority="642" dxfId="0" stopIfTrue="1">
      <formula>$N140="Y"</formula>
    </cfRule>
  </conditionalFormatting>
  <conditionalFormatting sqref="B140:B142">
    <cfRule type="expression" priority="637" dxfId="2" stopIfTrue="1">
      <formula>$K140="Z"</formula>
    </cfRule>
    <cfRule type="expression" priority="638" dxfId="1" stopIfTrue="1">
      <formula>$K140="T"</formula>
    </cfRule>
    <cfRule type="expression" priority="639" dxfId="0" stopIfTrue="1">
      <formula>$K140="Y"</formula>
    </cfRule>
  </conditionalFormatting>
  <conditionalFormatting sqref="B140:B142">
    <cfRule type="expression" priority="634" dxfId="2" stopIfTrue="1">
      <formula>$P140="Z"</formula>
    </cfRule>
    <cfRule type="expression" priority="635" dxfId="1" stopIfTrue="1">
      <formula>$P140="T"</formula>
    </cfRule>
    <cfRule type="expression" priority="636" dxfId="0" stopIfTrue="1">
      <formula>$P140="Y"</formula>
    </cfRule>
  </conditionalFormatting>
  <conditionalFormatting sqref="B140:B142">
    <cfRule type="expression" priority="631" dxfId="2" stopIfTrue="1">
      <formula>$K140="Z"</formula>
    </cfRule>
    <cfRule type="expression" priority="632" dxfId="1" stopIfTrue="1">
      <formula>$K140="T"</formula>
    </cfRule>
    <cfRule type="expression" priority="633" dxfId="0" stopIfTrue="1">
      <formula>$K140="Y"</formula>
    </cfRule>
  </conditionalFormatting>
  <conditionalFormatting sqref="B140:B142">
    <cfRule type="expression" priority="628" dxfId="2" stopIfTrue="1">
      <formula>$P140="Z"</formula>
    </cfRule>
    <cfRule type="expression" priority="629" dxfId="1" stopIfTrue="1">
      <formula>$P140="T"</formula>
    </cfRule>
    <cfRule type="expression" priority="630" dxfId="0" stopIfTrue="1">
      <formula>$P140="Y"</formula>
    </cfRule>
  </conditionalFormatting>
  <conditionalFormatting sqref="B140:B142">
    <cfRule type="expression" priority="625" dxfId="2" stopIfTrue="1">
      <formula>$N140="Z"</formula>
    </cfRule>
    <cfRule type="expression" priority="626" dxfId="1" stopIfTrue="1">
      <formula>$N140="T"</formula>
    </cfRule>
    <cfRule type="expression" priority="627" dxfId="0" stopIfTrue="1">
      <formula>$N140="Y"</formula>
    </cfRule>
  </conditionalFormatting>
  <conditionalFormatting sqref="B140:B142">
    <cfRule type="expression" priority="622" dxfId="2" stopIfTrue="1">
      <formula>$N140="Z"</formula>
    </cfRule>
    <cfRule type="expression" priority="623" dxfId="1" stopIfTrue="1">
      <formula>$N140="T"</formula>
    </cfRule>
    <cfRule type="expression" priority="624" dxfId="0" stopIfTrue="1">
      <formula>$N140="Y"</formula>
    </cfRule>
  </conditionalFormatting>
  <conditionalFormatting sqref="B140:B142">
    <cfRule type="expression" priority="619" dxfId="2" stopIfTrue="1">
      <formula>$N140="Z"</formula>
    </cfRule>
    <cfRule type="expression" priority="620" dxfId="1" stopIfTrue="1">
      <formula>$N140="T"</formula>
    </cfRule>
    <cfRule type="expression" priority="621" dxfId="0" stopIfTrue="1">
      <formula>$N140="Y"</formula>
    </cfRule>
  </conditionalFormatting>
  <conditionalFormatting sqref="B140:B142">
    <cfRule type="expression" priority="616" dxfId="2" stopIfTrue="1">
      <formula>$K140="Z"</formula>
    </cfRule>
    <cfRule type="expression" priority="617" dxfId="1" stopIfTrue="1">
      <formula>$K140="T"</formula>
    </cfRule>
    <cfRule type="expression" priority="618" dxfId="0" stopIfTrue="1">
      <formula>$K140="Y"</formula>
    </cfRule>
  </conditionalFormatting>
  <conditionalFormatting sqref="B140:B142">
    <cfRule type="expression" priority="613" dxfId="2" stopIfTrue="1">
      <formula>$P140="Z"</formula>
    </cfRule>
    <cfRule type="expression" priority="614" dxfId="1" stopIfTrue="1">
      <formula>$P140="T"</formula>
    </cfRule>
    <cfRule type="expression" priority="615" dxfId="0" stopIfTrue="1">
      <formula>$P140="Y"</formula>
    </cfRule>
  </conditionalFormatting>
  <conditionalFormatting sqref="B140:B142">
    <cfRule type="expression" priority="610" dxfId="2" stopIfTrue="1">
      <formula>$K140="Z"</formula>
    </cfRule>
    <cfRule type="expression" priority="611" dxfId="1" stopIfTrue="1">
      <formula>$K140="T"</formula>
    </cfRule>
    <cfRule type="expression" priority="612" dxfId="0" stopIfTrue="1">
      <formula>$K140="Y"</formula>
    </cfRule>
  </conditionalFormatting>
  <conditionalFormatting sqref="B140:B142">
    <cfRule type="expression" priority="607" dxfId="2" stopIfTrue="1">
      <formula>$P140="Z"</formula>
    </cfRule>
    <cfRule type="expression" priority="608" dxfId="1" stopIfTrue="1">
      <formula>$P140="T"</formula>
    </cfRule>
    <cfRule type="expression" priority="609" dxfId="0" stopIfTrue="1">
      <formula>$P140="Y"</formula>
    </cfRule>
  </conditionalFormatting>
  <conditionalFormatting sqref="B140:B142">
    <cfRule type="expression" priority="604" dxfId="2" stopIfTrue="1">
      <formula>$N140="Z"</formula>
    </cfRule>
    <cfRule type="expression" priority="605" dxfId="1" stopIfTrue="1">
      <formula>$N140="T"</formula>
    </cfRule>
    <cfRule type="expression" priority="606" dxfId="0" stopIfTrue="1">
      <formula>$N140="Y"</formula>
    </cfRule>
  </conditionalFormatting>
  <conditionalFormatting sqref="B140:B142">
    <cfRule type="expression" priority="601" dxfId="2" stopIfTrue="1">
      <formula>$N140="Z"</formula>
    </cfRule>
    <cfRule type="expression" priority="602" dxfId="1" stopIfTrue="1">
      <formula>$N140="T"</formula>
    </cfRule>
    <cfRule type="expression" priority="603" dxfId="0" stopIfTrue="1">
      <formula>$N140="Y"</formula>
    </cfRule>
  </conditionalFormatting>
  <conditionalFormatting sqref="B140:B142">
    <cfRule type="expression" priority="598" dxfId="2" stopIfTrue="1">
      <formula>$N140="Z"</formula>
    </cfRule>
    <cfRule type="expression" priority="599" dxfId="1" stopIfTrue="1">
      <formula>$N140="T"</formula>
    </cfRule>
    <cfRule type="expression" priority="600" dxfId="0" stopIfTrue="1">
      <formula>$N140="Y"</formula>
    </cfRule>
  </conditionalFormatting>
  <conditionalFormatting sqref="B140:B142">
    <cfRule type="expression" priority="595" dxfId="2" stopIfTrue="1">
      <formula>$K140="Z"</formula>
    </cfRule>
    <cfRule type="expression" priority="596" dxfId="1" stopIfTrue="1">
      <formula>$K140="T"</formula>
    </cfRule>
    <cfRule type="expression" priority="597" dxfId="0" stopIfTrue="1">
      <formula>$K140="Y"</formula>
    </cfRule>
  </conditionalFormatting>
  <conditionalFormatting sqref="B140:B142">
    <cfRule type="expression" priority="592" dxfId="2" stopIfTrue="1">
      <formula>$P140="Z"</formula>
    </cfRule>
    <cfRule type="expression" priority="593" dxfId="1" stopIfTrue="1">
      <formula>$P140="T"</formula>
    </cfRule>
    <cfRule type="expression" priority="594" dxfId="0" stopIfTrue="1">
      <formula>$P140="Y"</formula>
    </cfRule>
  </conditionalFormatting>
  <conditionalFormatting sqref="B140:B142">
    <cfRule type="expression" priority="589" dxfId="2" stopIfTrue="1">
      <formula>$K140="Z"</formula>
    </cfRule>
    <cfRule type="expression" priority="590" dxfId="1" stopIfTrue="1">
      <formula>$K140="T"</formula>
    </cfRule>
    <cfRule type="expression" priority="591" dxfId="0" stopIfTrue="1">
      <formula>$K140="Y"</formula>
    </cfRule>
  </conditionalFormatting>
  <conditionalFormatting sqref="B140:B142">
    <cfRule type="expression" priority="586" dxfId="2" stopIfTrue="1">
      <formula>$P140="Z"</formula>
    </cfRule>
    <cfRule type="expression" priority="587" dxfId="1" stopIfTrue="1">
      <formula>$P140="T"</formula>
    </cfRule>
    <cfRule type="expression" priority="588" dxfId="0" stopIfTrue="1">
      <formula>$P140="Y"</formula>
    </cfRule>
  </conditionalFormatting>
  <conditionalFormatting sqref="B140:B142">
    <cfRule type="expression" priority="583" dxfId="2" stopIfTrue="1">
      <formula>$N140="Z"</formula>
    </cfRule>
    <cfRule type="expression" priority="584" dxfId="1" stopIfTrue="1">
      <formula>$N140="T"</formula>
    </cfRule>
    <cfRule type="expression" priority="585" dxfId="0" stopIfTrue="1">
      <formula>$N140="Y"</formula>
    </cfRule>
  </conditionalFormatting>
  <conditionalFormatting sqref="B140:B142">
    <cfRule type="expression" priority="580" dxfId="2" stopIfTrue="1">
      <formula>$N140="Z"</formula>
    </cfRule>
    <cfRule type="expression" priority="581" dxfId="1" stopIfTrue="1">
      <formula>$N140="T"</formula>
    </cfRule>
    <cfRule type="expression" priority="582" dxfId="0" stopIfTrue="1">
      <formula>$N140="Y"</formula>
    </cfRule>
  </conditionalFormatting>
  <conditionalFormatting sqref="B140:B142">
    <cfRule type="expression" priority="577" dxfId="2" stopIfTrue="1">
      <formula>$N140="Z"</formula>
    </cfRule>
    <cfRule type="expression" priority="578" dxfId="1" stopIfTrue="1">
      <formula>$N140="T"</formula>
    </cfRule>
    <cfRule type="expression" priority="579" dxfId="0" stopIfTrue="1">
      <formula>$N140="Y"</formula>
    </cfRule>
  </conditionalFormatting>
  <conditionalFormatting sqref="B140:B142">
    <cfRule type="expression" priority="574" dxfId="2" stopIfTrue="1">
      <formula>$N140="Z"</formula>
    </cfRule>
    <cfRule type="expression" priority="575" dxfId="1" stopIfTrue="1">
      <formula>$N140="T"</formula>
    </cfRule>
    <cfRule type="expression" priority="576" dxfId="0" stopIfTrue="1">
      <formula>$N140="Y"</formula>
    </cfRule>
  </conditionalFormatting>
  <conditionalFormatting sqref="B140:B142">
    <cfRule type="expression" priority="571" dxfId="2" stopIfTrue="1">
      <formula>$N140="Z"</formula>
    </cfRule>
    <cfRule type="expression" priority="572" dxfId="1" stopIfTrue="1">
      <formula>$N140="T"</formula>
    </cfRule>
    <cfRule type="expression" priority="573" dxfId="0" stopIfTrue="1">
      <formula>$N140="Y"</formula>
    </cfRule>
  </conditionalFormatting>
  <conditionalFormatting sqref="B140:B142">
    <cfRule type="expression" priority="568" dxfId="2" stopIfTrue="1">
      <formula>$K140="Z"</formula>
    </cfRule>
    <cfRule type="expression" priority="569" dxfId="1" stopIfTrue="1">
      <formula>$K140="T"</formula>
    </cfRule>
    <cfRule type="expression" priority="570" dxfId="0" stopIfTrue="1">
      <formula>$K140="Y"</formula>
    </cfRule>
  </conditionalFormatting>
  <conditionalFormatting sqref="B140:B142">
    <cfRule type="expression" priority="565" dxfId="2" stopIfTrue="1">
      <formula>$P140="Z"</formula>
    </cfRule>
    <cfRule type="expression" priority="566" dxfId="1" stopIfTrue="1">
      <formula>$P140="T"</formula>
    </cfRule>
    <cfRule type="expression" priority="567" dxfId="0" stopIfTrue="1">
      <formula>$P140="Y"</formula>
    </cfRule>
  </conditionalFormatting>
  <conditionalFormatting sqref="B140:B142">
    <cfRule type="expression" priority="562" dxfId="2" stopIfTrue="1">
      <formula>$K140="Z"</formula>
    </cfRule>
    <cfRule type="expression" priority="563" dxfId="1" stopIfTrue="1">
      <formula>$K140="T"</formula>
    </cfRule>
    <cfRule type="expression" priority="564" dxfId="0" stopIfTrue="1">
      <formula>$K140="Y"</formula>
    </cfRule>
  </conditionalFormatting>
  <conditionalFormatting sqref="B140:B142">
    <cfRule type="expression" priority="559" dxfId="2" stopIfTrue="1">
      <formula>$P140="Z"</formula>
    </cfRule>
    <cfRule type="expression" priority="560" dxfId="1" stopIfTrue="1">
      <formula>$P140="T"</formula>
    </cfRule>
    <cfRule type="expression" priority="561" dxfId="0" stopIfTrue="1">
      <formula>$P140="Y"</formula>
    </cfRule>
  </conditionalFormatting>
  <conditionalFormatting sqref="B140:B142">
    <cfRule type="expression" priority="556" dxfId="2" stopIfTrue="1">
      <formula>$N140="Z"</formula>
    </cfRule>
    <cfRule type="expression" priority="557" dxfId="1" stopIfTrue="1">
      <formula>$N140="T"</formula>
    </cfRule>
    <cfRule type="expression" priority="558" dxfId="0" stopIfTrue="1">
      <formula>$N140="Y"</formula>
    </cfRule>
  </conditionalFormatting>
  <conditionalFormatting sqref="B140:B142">
    <cfRule type="expression" priority="553" dxfId="2" stopIfTrue="1">
      <formula>$N140="Z"</formula>
    </cfRule>
    <cfRule type="expression" priority="554" dxfId="1" stopIfTrue="1">
      <formula>$N140="T"</formula>
    </cfRule>
    <cfRule type="expression" priority="555" dxfId="0" stopIfTrue="1">
      <formula>$N140="Y"</formula>
    </cfRule>
  </conditionalFormatting>
  <conditionalFormatting sqref="B140:B142">
    <cfRule type="expression" priority="550" dxfId="2" stopIfTrue="1">
      <formula>$N140="Z"</formula>
    </cfRule>
    <cfRule type="expression" priority="551" dxfId="1" stopIfTrue="1">
      <formula>$N140="T"</formula>
    </cfRule>
    <cfRule type="expression" priority="552" dxfId="0" stopIfTrue="1">
      <formula>$N140="Y"</formula>
    </cfRule>
  </conditionalFormatting>
  <conditionalFormatting sqref="B140:B142">
    <cfRule type="expression" priority="547" dxfId="2" stopIfTrue="1">
      <formula>$K140="Z"</formula>
    </cfRule>
    <cfRule type="expression" priority="548" dxfId="1" stopIfTrue="1">
      <formula>$K140="T"</formula>
    </cfRule>
    <cfRule type="expression" priority="549" dxfId="0" stopIfTrue="1">
      <formula>$K140="Y"</formula>
    </cfRule>
  </conditionalFormatting>
  <conditionalFormatting sqref="B140:B142">
    <cfRule type="expression" priority="544" dxfId="2" stopIfTrue="1">
      <formula>$P140="Z"</formula>
    </cfRule>
    <cfRule type="expression" priority="545" dxfId="1" stopIfTrue="1">
      <formula>$P140="T"</formula>
    </cfRule>
    <cfRule type="expression" priority="546" dxfId="0" stopIfTrue="1">
      <formula>$P140="Y"</formula>
    </cfRule>
  </conditionalFormatting>
  <conditionalFormatting sqref="B140:B142">
    <cfRule type="expression" priority="541" dxfId="2" stopIfTrue="1">
      <formula>$K140="Z"</formula>
    </cfRule>
    <cfRule type="expression" priority="542" dxfId="1" stopIfTrue="1">
      <formula>$K140="T"</formula>
    </cfRule>
    <cfRule type="expression" priority="543" dxfId="0" stopIfTrue="1">
      <formula>$K140="Y"</formula>
    </cfRule>
  </conditionalFormatting>
  <conditionalFormatting sqref="B140:B142">
    <cfRule type="expression" priority="538" dxfId="2" stopIfTrue="1">
      <formula>$P140="Z"</formula>
    </cfRule>
    <cfRule type="expression" priority="539" dxfId="1" stopIfTrue="1">
      <formula>$P140="T"</formula>
    </cfRule>
    <cfRule type="expression" priority="540" dxfId="0" stopIfTrue="1">
      <formula>$P140="Y"</formula>
    </cfRule>
  </conditionalFormatting>
  <conditionalFormatting sqref="B140:B142">
    <cfRule type="expression" priority="535" dxfId="2" stopIfTrue="1">
      <formula>$N140="Z"</formula>
    </cfRule>
    <cfRule type="expression" priority="536" dxfId="1" stopIfTrue="1">
      <formula>$N140="T"</formula>
    </cfRule>
    <cfRule type="expression" priority="537" dxfId="0" stopIfTrue="1">
      <formula>$N140="Y"</formula>
    </cfRule>
  </conditionalFormatting>
  <conditionalFormatting sqref="B140:B142">
    <cfRule type="expression" priority="532" dxfId="2" stopIfTrue="1">
      <formula>$N140="Z"</formula>
    </cfRule>
    <cfRule type="expression" priority="533" dxfId="1" stopIfTrue="1">
      <formula>$N140="T"</formula>
    </cfRule>
    <cfRule type="expression" priority="534" dxfId="0" stopIfTrue="1">
      <formula>$N140="Y"</formula>
    </cfRule>
  </conditionalFormatting>
  <conditionalFormatting sqref="B140:B142">
    <cfRule type="expression" priority="529" dxfId="2" stopIfTrue="1">
      <formula>$N140="Z"</formula>
    </cfRule>
    <cfRule type="expression" priority="530" dxfId="1" stopIfTrue="1">
      <formula>$N140="T"</formula>
    </cfRule>
    <cfRule type="expression" priority="531" dxfId="0" stopIfTrue="1">
      <formula>$N140="Y"</formula>
    </cfRule>
  </conditionalFormatting>
  <conditionalFormatting sqref="B140:B142">
    <cfRule type="expression" priority="526" dxfId="2" stopIfTrue="1">
      <formula>$K140="Z"</formula>
    </cfRule>
    <cfRule type="expression" priority="527" dxfId="1" stopIfTrue="1">
      <formula>$K140="T"</formula>
    </cfRule>
    <cfRule type="expression" priority="528" dxfId="0" stopIfTrue="1">
      <formula>$K140="Y"</formula>
    </cfRule>
  </conditionalFormatting>
  <conditionalFormatting sqref="B140:B142">
    <cfRule type="expression" priority="523" dxfId="2" stopIfTrue="1">
      <formula>$P140="Z"</formula>
    </cfRule>
    <cfRule type="expression" priority="524" dxfId="1" stopIfTrue="1">
      <formula>$P140="T"</formula>
    </cfRule>
    <cfRule type="expression" priority="525" dxfId="0" stopIfTrue="1">
      <formula>$P140="Y"</formula>
    </cfRule>
  </conditionalFormatting>
  <conditionalFormatting sqref="B140:B142">
    <cfRule type="expression" priority="520" dxfId="2" stopIfTrue="1">
      <formula>$K140="Z"</formula>
    </cfRule>
    <cfRule type="expression" priority="521" dxfId="1" stopIfTrue="1">
      <formula>$K140="T"</formula>
    </cfRule>
    <cfRule type="expression" priority="522" dxfId="0" stopIfTrue="1">
      <formula>$K140="Y"</formula>
    </cfRule>
  </conditionalFormatting>
  <conditionalFormatting sqref="B140:B142">
    <cfRule type="expression" priority="517" dxfId="2" stopIfTrue="1">
      <formula>$P140="Z"</formula>
    </cfRule>
    <cfRule type="expression" priority="518" dxfId="1" stopIfTrue="1">
      <formula>$P140="T"</formula>
    </cfRule>
    <cfRule type="expression" priority="519" dxfId="0" stopIfTrue="1">
      <formula>$P140="Y"</formula>
    </cfRule>
  </conditionalFormatting>
  <conditionalFormatting sqref="B140:B142">
    <cfRule type="expression" priority="514" dxfId="2" stopIfTrue="1">
      <formula>$N140="Z"</formula>
    </cfRule>
    <cfRule type="expression" priority="515" dxfId="1" stopIfTrue="1">
      <formula>$N140="T"</formula>
    </cfRule>
    <cfRule type="expression" priority="516" dxfId="0" stopIfTrue="1">
      <formula>$N140="Y"</formula>
    </cfRule>
  </conditionalFormatting>
  <conditionalFormatting sqref="B140:B142">
    <cfRule type="expression" priority="511" dxfId="2" stopIfTrue="1">
      <formula>$N140="Z"</formula>
    </cfRule>
    <cfRule type="expression" priority="512" dxfId="1" stopIfTrue="1">
      <formula>$N140="T"</formula>
    </cfRule>
    <cfRule type="expression" priority="513" dxfId="0" stopIfTrue="1">
      <formula>$N140="Y"</formula>
    </cfRule>
  </conditionalFormatting>
  <conditionalFormatting sqref="B140:B142">
    <cfRule type="expression" priority="508" dxfId="2" stopIfTrue="1">
      <formula>$N140="Z"</formula>
    </cfRule>
    <cfRule type="expression" priority="509" dxfId="1" stopIfTrue="1">
      <formula>$N140="T"</formula>
    </cfRule>
    <cfRule type="expression" priority="510" dxfId="0" stopIfTrue="1">
      <formula>$N140="Y"</formula>
    </cfRule>
  </conditionalFormatting>
  <conditionalFormatting sqref="B140:B142">
    <cfRule type="expression" priority="505" dxfId="2" stopIfTrue="1">
      <formula>$K140="Z"</formula>
    </cfRule>
    <cfRule type="expression" priority="506" dxfId="1" stopIfTrue="1">
      <formula>$K140="T"</formula>
    </cfRule>
    <cfRule type="expression" priority="507" dxfId="0" stopIfTrue="1">
      <formula>$K140="Y"</formula>
    </cfRule>
  </conditionalFormatting>
  <conditionalFormatting sqref="B140:B142">
    <cfRule type="expression" priority="502" dxfId="2" stopIfTrue="1">
      <formula>$P140="Z"</formula>
    </cfRule>
    <cfRule type="expression" priority="503" dxfId="1" stopIfTrue="1">
      <formula>$P140="T"</formula>
    </cfRule>
    <cfRule type="expression" priority="504" dxfId="0" stopIfTrue="1">
      <formula>$P140="Y"</formula>
    </cfRule>
  </conditionalFormatting>
  <conditionalFormatting sqref="B140:B142">
    <cfRule type="expression" priority="499" dxfId="2" stopIfTrue="1">
      <formula>$K140="Z"</formula>
    </cfRule>
    <cfRule type="expression" priority="500" dxfId="1" stopIfTrue="1">
      <formula>$K140="T"</formula>
    </cfRule>
    <cfRule type="expression" priority="501" dxfId="0" stopIfTrue="1">
      <formula>$K140="Y"</formula>
    </cfRule>
  </conditionalFormatting>
  <conditionalFormatting sqref="B140:B142">
    <cfRule type="expression" priority="496" dxfId="2" stopIfTrue="1">
      <formula>$P140="Z"</formula>
    </cfRule>
    <cfRule type="expression" priority="497" dxfId="1" stopIfTrue="1">
      <formula>$P140="T"</formula>
    </cfRule>
    <cfRule type="expression" priority="498" dxfId="0" stopIfTrue="1">
      <formula>$P140="Y"</formula>
    </cfRule>
  </conditionalFormatting>
  <conditionalFormatting sqref="B140:B142">
    <cfRule type="expression" priority="493" dxfId="2" stopIfTrue="1">
      <formula>$N140="Z"</formula>
    </cfRule>
    <cfRule type="expression" priority="494" dxfId="1" stopIfTrue="1">
      <formula>$N140="T"</formula>
    </cfRule>
    <cfRule type="expression" priority="495" dxfId="0" stopIfTrue="1">
      <formula>$N140="Y"</formula>
    </cfRule>
  </conditionalFormatting>
  <conditionalFormatting sqref="B140:B142">
    <cfRule type="expression" priority="490" dxfId="2" stopIfTrue="1">
      <formula>$N140="Z"</formula>
    </cfRule>
    <cfRule type="expression" priority="491" dxfId="1" stopIfTrue="1">
      <formula>$N140="T"</formula>
    </cfRule>
    <cfRule type="expression" priority="492" dxfId="0" stopIfTrue="1">
      <formula>$N140="Y"</formula>
    </cfRule>
  </conditionalFormatting>
  <conditionalFormatting sqref="B140:B142">
    <cfRule type="expression" priority="487" dxfId="2" stopIfTrue="1">
      <formula>$N140="Z"</formula>
    </cfRule>
    <cfRule type="expression" priority="488" dxfId="1" stopIfTrue="1">
      <formula>$N140="T"</formula>
    </cfRule>
    <cfRule type="expression" priority="489" dxfId="0" stopIfTrue="1">
      <formula>$N140="Y"</formula>
    </cfRule>
  </conditionalFormatting>
  <conditionalFormatting sqref="B140:B142">
    <cfRule type="expression" priority="484" dxfId="2" stopIfTrue="1">
      <formula>$N140="Z"</formula>
    </cfRule>
    <cfRule type="expression" priority="485" dxfId="1" stopIfTrue="1">
      <formula>$N140="T"</formula>
    </cfRule>
    <cfRule type="expression" priority="486" dxfId="0" stopIfTrue="1">
      <formula>$N140="Y"</formula>
    </cfRule>
  </conditionalFormatting>
  <conditionalFormatting sqref="B140:B142">
    <cfRule type="expression" priority="481" dxfId="2" stopIfTrue="1">
      <formula>$N140="Z"</formula>
    </cfRule>
    <cfRule type="expression" priority="482" dxfId="1" stopIfTrue="1">
      <formula>$N140="T"</formula>
    </cfRule>
    <cfRule type="expression" priority="483" dxfId="0" stopIfTrue="1">
      <formula>$N140="Y"</formula>
    </cfRule>
  </conditionalFormatting>
  <conditionalFormatting sqref="B140:B142">
    <cfRule type="expression" priority="478" dxfId="2" stopIfTrue="1">
      <formula>$K140="Z"</formula>
    </cfRule>
    <cfRule type="expression" priority="479" dxfId="1" stopIfTrue="1">
      <formula>$K140="T"</formula>
    </cfRule>
    <cfRule type="expression" priority="480" dxfId="0" stopIfTrue="1">
      <formula>$K140="Y"</formula>
    </cfRule>
  </conditionalFormatting>
  <conditionalFormatting sqref="B140:B142">
    <cfRule type="expression" priority="475" dxfId="2" stopIfTrue="1">
      <formula>$P140="Z"</formula>
    </cfRule>
    <cfRule type="expression" priority="476" dxfId="1" stopIfTrue="1">
      <formula>$P140="T"</formula>
    </cfRule>
    <cfRule type="expression" priority="477" dxfId="0" stopIfTrue="1">
      <formula>$P140="Y"</formula>
    </cfRule>
  </conditionalFormatting>
  <conditionalFormatting sqref="B140:B142">
    <cfRule type="expression" priority="472" dxfId="2" stopIfTrue="1">
      <formula>$K140="Z"</formula>
    </cfRule>
    <cfRule type="expression" priority="473" dxfId="1" stopIfTrue="1">
      <formula>$K140="T"</formula>
    </cfRule>
    <cfRule type="expression" priority="474" dxfId="0" stopIfTrue="1">
      <formula>$K140="Y"</formula>
    </cfRule>
  </conditionalFormatting>
  <conditionalFormatting sqref="B140:B142">
    <cfRule type="expression" priority="469" dxfId="2" stopIfTrue="1">
      <formula>$P140="Z"</formula>
    </cfRule>
    <cfRule type="expression" priority="470" dxfId="1" stopIfTrue="1">
      <formula>$P140="T"</formula>
    </cfRule>
    <cfRule type="expression" priority="471" dxfId="0" stopIfTrue="1">
      <formula>$P140="Y"</formula>
    </cfRule>
  </conditionalFormatting>
  <conditionalFormatting sqref="B140:B142">
    <cfRule type="expression" priority="466" dxfId="2" stopIfTrue="1">
      <formula>$N140="Z"</formula>
    </cfRule>
    <cfRule type="expression" priority="467" dxfId="1" stopIfTrue="1">
      <formula>$N140="T"</formula>
    </cfRule>
    <cfRule type="expression" priority="468" dxfId="0" stopIfTrue="1">
      <formula>$N140="Y"</formula>
    </cfRule>
  </conditionalFormatting>
  <conditionalFormatting sqref="B140:B142">
    <cfRule type="expression" priority="463" dxfId="2" stopIfTrue="1">
      <formula>$N140="Z"</formula>
    </cfRule>
    <cfRule type="expression" priority="464" dxfId="1" stopIfTrue="1">
      <formula>$N140="T"</formula>
    </cfRule>
    <cfRule type="expression" priority="465" dxfId="0" stopIfTrue="1">
      <formula>$N140="Y"</formula>
    </cfRule>
  </conditionalFormatting>
  <conditionalFormatting sqref="B140:B142">
    <cfRule type="expression" priority="460" dxfId="2" stopIfTrue="1">
      <formula>$N140="Z"</formula>
    </cfRule>
    <cfRule type="expression" priority="461" dxfId="1" stopIfTrue="1">
      <formula>$N140="T"</formula>
    </cfRule>
    <cfRule type="expression" priority="462" dxfId="0" stopIfTrue="1">
      <formula>$N140="Y"</formula>
    </cfRule>
  </conditionalFormatting>
  <conditionalFormatting sqref="B140:B142">
    <cfRule type="expression" priority="457" dxfId="2" stopIfTrue="1">
      <formula>$K140="Z"</formula>
    </cfRule>
    <cfRule type="expression" priority="458" dxfId="1" stopIfTrue="1">
      <formula>$K140="T"</formula>
    </cfRule>
    <cfRule type="expression" priority="459" dxfId="0" stopIfTrue="1">
      <formula>$K140="Y"</formula>
    </cfRule>
  </conditionalFormatting>
  <conditionalFormatting sqref="B140:B142">
    <cfRule type="expression" priority="454" dxfId="2" stopIfTrue="1">
      <formula>$P140="Z"</formula>
    </cfRule>
    <cfRule type="expression" priority="455" dxfId="1" stopIfTrue="1">
      <formula>$P140="T"</formula>
    </cfRule>
    <cfRule type="expression" priority="456" dxfId="0" stopIfTrue="1">
      <formula>$P140="Y"</formula>
    </cfRule>
  </conditionalFormatting>
  <conditionalFormatting sqref="B140:B142">
    <cfRule type="expression" priority="451" dxfId="2" stopIfTrue="1">
      <formula>$K140="Z"</formula>
    </cfRule>
    <cfRule type="expression" priority="452" dxfId="1" stopIfTrue="1">
      <formula>$K140="T"</formula>
    </cfRule>
    <cfRule type="expression" priority="453" dxfId="0" stopIfTrue="1">
      <formula>$K140="Y"</formula>
    </cfRule>
  </conditionalFormatting>
  <conditionalFormatting sqref="B140:B142">
    <cfRule type="expression" priority="448" dxfId="2" stopIfTrue="1">
      <formula>$P140="Z"</formula>
    </cfRule>
    <cfRule type="expression" priority="449" dxfId="1" stopIfTrue="1">
      <formula>$P140="T"</formula>
    </cfRule>
    <cfRule type="expression" priority="450" dxfId="0" stopIfTrue="1">
      <formula>$P140="Y"</formula>
    </cfRule>
  </conditionalFormatting>
  <conditionalFormatting sqref="B140:B142">
    <cfRule type="expression" priority="445" dxfId="2" stopIfTrue="1">
      <formula>$N140="Z"</formula>
    </cfRule>
    <cfRule type="expression" priority="446" dxfId="1" stopIfTrue="1">
      <formula>$N140="T"</formula>
    </cfRule>
    <cfRule type="expression" priority="447" dxfId="0" stopIfTrue="1">
      <formula>$N140="Y"</formula>
    </cfRule>
  </conditionalFormatting>
  <conditionalFormatting sqref="B140:B142">
    <cfRule type="expression" priority="442" dxfId="2" stopIfTrue="1">
      <formula>$N140="Z"</formula>
    </cfRule>
    <cfRule type="expression" priority="443" dxfId="1" stopIfTrue="1">
      <formula>$N140="T"</formula>
    </cfRule>
    <cfRule type="expression" priority="444" dxfId="0" stopIfTrue="1">
      <formula>$N140="Y"</formula>
    </cfRule>
  </conditionalFormatting>
  <conditionalFormatting sqref="B140:B142">
    <cfRule type="expression" priority="439" dxfId="2" stopIfTrue="1">
      <formula>$N140="Z"</formula>
    </cfRule>
    <cfRule type="expression" priority="440" dxfId="1" stopIfTrue="1">
      <formula>$N140="T"</formula>
    </cfRule>
    <cfRule type="expression" priority="441" dxfId="0" stopIfTrue="1">
      <formula>$N140="Y"</formula>
    </cfRule>
  </conditionalFormatting>
  <conditionalFormatting sqref="B140:B142">
    <cfRule type="expression" priority="436" dxfId="2" stopIfTrue="1">
      <formula>$K140="Z"</formula>
    </cfRule>
    <cfRule type="expression" priority="437" dxfId="1" stopIfTrue="1">
      <formula>$K140="T"</formula>
    </cfRule>
    <cfRule type="expression" priority="438" dxfId="0" stopIfTrue="1">
      <formula>$K140="Y"</formula>
    </cfRule>
  </conditionalFormatting>
  <conditionalFormatting sqref="B140:B142">
    <cfRule type="expression" priority="433" dxfId="2" stopIfTrue="1">
      <formula>$P140="Z"</formula>
    </cfRule>
    <cfRule type="expression" priority="434" dxfId="1" stopIfTrue="1">
      <formula>$P140="T"</formula>
    </cfRule>
    <cfRule type="expression" priority="435" dxfId="0" stopIfTrue="1">
      <formula>$P140="Y"</formula>
    </cfRule>
  </conditionalFormatting>
  <conditionalFormatting sqref="B140:B142">
    <cfRule type="expression" priority="430" dxfId="2" stopIfTrue="1">
      <formula>$K140="Z"</formula>
    </cfRule>
    <cfRule type="expression" priority="431" dxfId="1" stopIfTrue="1">
      <formula>$K140="T"</formula>
    </cfRule>
    <cfRule type="expression" priority="432" dxfId="0" stopIfTrue="1">
      <formula>$K140="Y"</formula>
    </cfRule>
  </conditionalFormatting>
  <conditionalFormatting sqref="B140:B142">
    <cfRule type="expression" priority="427" dxfId="2" stopIfTrue="1">
      <formula>$P140="Z"</formula>
    </cfRule>
    <cfRule type="expression" priority="428" dxfId="1" stopIfTrue="1">
      <formula>$P140="T"</formula>
    </cfRule>
    <cfRule type="expression" priority="429" dxfId="0" stopIfTrue="1">
      <formula>$P140="Y"</formula>
    </cfRule>
  </conditionalFormatting>
  <conditionalFormatting sqref="B140:B142">
    <cfRule type="expression" priority="424" dxfId="2" stopIfTrue="1">
      <formula>$N140="Z"</formula>
    </cfRule>
    <cfRule type="expression" priority="425" dxfId="1" stopIfTrue="1">
      <formula>$N140="T"</formula>
    </cfRule>
    <cfRule type="expression" priority="426" dxfId="0" stopIfTrue="1">
      <formula>$N140="Y"</formula>
    </cfRule>
  </conditionalFormatting>
  <conditionalFormatting sqref="B140:B142">
    <cfRule type="expression" priority="421" dxfId="2" stopIfTrue="1">
      <formula>$N140="Z"</formula>
    </cfRule>
    <cfRule type="expression" priority="422" dxfId="1" stopIfTrue="1">
      <formula>$N140="T"</formula>
    </cfRule>
    <cfRule type="expression" priority="423" dxfId="0" stopIfTrue="1">
      <formula>$N140="Y"</formula>
    </cfRule>
  </conditionalFormatting>
  <conditionalFormatting sqref="B140:B142">
    <cfRule type="expression" priority="418" dxfId="2" stopIfTrue="1">
      <formula>$N140="Z"</formula>
    </cfRule>
    <cfRule type="expression" priority="419" dxfId="1" stopIfTrue="1">
      <formula>$N140="T"</formula>
    </cfRule>
    <cfRule type="expression" priority="420" dxfId="0" stopIfTrue="1">
      <formula>$N140="Y"</formula>
    </cfRule>
  </conditionalFormatting>
  <conditionalFormatting sqref="B140:B142">
    <cfRule type="expression" priority="415" dxfId="2" stopIfTrue="1">
      <formula>$K140="Z"</formula>
    </cfRule>
    <cfRule type="expression" priority="416" dxfId="1" stopIfTrue="1">
      <formula>$K140="T"</formula>
    </cfRule>
    <cfRule type="expression" priority="417" dxfId="0" stopIfTrue="1">
      <formula>$K140="Y"</formula>
    </cfRule>
  </conditionalFormatting>
  <conditionalFormatting sqref="B140:B142">
    <cfRule type="expression" priority="412" dxfId="2" stopIfTrue="1">
      <formula>$P140="Z"</formula>
    </cfRule>
    <cfRule type="expression" priority="413" dxfId="1" stopIfTrue="1">
      <formula>$P140="T"</formula>
    </cfRule>
    <cfRule type="expression" priority="414" dxfId="0" stopIfTrue="1">
      <formula>$P140="Y"</formula>
    </cfRule>
  </conditionalFormatting>
  <conditionalFormatting sqref="B140:B142">
    <cfRule type="expression" priority="409" dxfId="2" stopIfTrue="1">
      <formula>$K140="Z"</formula>
    </cfRule>
    <cfRule type="expression" priority="410" dxfId="1" stopIfTrue="1">
      <formula>$K140="T"</formula>
    </cfRule>
    <cfRule type="expression" priority="411" dxfId="0" stopIfTrue="1">
      <formula>$K140="Y"</formula>
    </cfRule>
  </conditionalFormatting>
  <conditionalFormatting sqref="B140:B142">
    <cfRule type="expression" priority="406" dxfId="2" stopIfTrue="1">
      <formula>$P140="Z"</formula>
    </cfRule>
    <cfRule type="expression" priority="407" dxfId="1" stopIfTrue="1">
      <formula>$P140="T"</formula>
    </cfRule>
    <cfRule type="expression" priority="408" dxfId="0" stopIfTrue="1">
      <formula>$P140="Y"</formula>
    </cfRule>
  </conditionalFormatting>
  <conditionalFormatting sqref="B140:B142">
    <cfRule type="expression" priority="403" dxfId="2" stopIfTrue="1">
      <formula>$N140="Z"</formula>
    </cfRule>
    <cfRule type="expression" priority="404" dxfId="1" stopIfTrue="1">
      <formula>$N140="T"</formula>
    </cfRule>
    <cfRule type="expression" priority="405" dxfId="0" stopIfTrue="1">
      <formula>$N140="Y"</formula>
    </cfRule>
  </conditionalFormatting>
  <conditionalFormatting sqref="B140:B142">
    <cfRule type="expression" priority="400" dxfId="2" stopIfTrue="1">
      <formula>$N140="Z"</formula>
    </cfRule>
    <cfRule type="expression" priority="401" dxfId="1" stopIfTrue="1">
      <formula>$N140="T"</formula>
    </cfRule>
    <cfRule type="expression" priority="402" dxfId="0" stopIfTrue="1">
      <formula>$N140="Y"</formula>
    </cfRule>
  </conditionalFormatting>
  <conditionalFormatting sqref="B140:B142">
    <cfRule type="expression" priority="397" dxfId="2" stopIfTrue="1">
      <formula>$N140="Z"</formula>
    </cfRule>
    <cfRule type="expression" priority="398" dxfId="1" stopIfTrue="1">
      <formula>$N140="T"</formula>
    </cfRule>
    <cfRule type="expression" priority="399" dxfId="0" stopIfTrue="1">
      <formula>$N140="Y"</formula>
    </cfRule>
  </conditionalFormatting>
  <conditionalFormatting sqref="B140:B142">
    <cfRule type="expression" priority="394" dxfId="2" stopIfTrue="1">
      <formula>#REF!="Z"</formula>
    </cfRule>
    <cfRule type="expression" priority="395" dxfId="1" stopIfTrue="1">
      <formula>#REF!="T"</formula>
    </cfRule>
    <cfRule type="expression" priority="396" dxfId="0" stopIfTrue="1">
      <formula>#REF!="Y"</formula>
    </cfRule>
  </conditionalFormatting>
  <conditionalFormatting sqref="B140:B142">
    <cfRule type="expression" priority="391" dxfId="2" stopIfTrue="1">
      <formula>$L140="Z"</formula>
    </cfRule>
    <cfRule type="expression" priority="392" dxfId="1" stopIfTrue="1">
      <formula>$L140="T"</formula>
    </cfRule>
    <cfRule type="expression" priority="393" dxfId="0" stopIfTrue="1">
      <formula>$L140="Y"</formula>
    </cfRule>
  </conditionalFormatting>
  <conditionalFormatting sqref="B140:B142">
    <cfRule type="expression" priority="388" dxfId="2" stopIfTrue="1">
      <formula>$N140="Z"</formula>
    </cfRule>
    <cfRule type="expression" priority="389" dxfId="1" stopIfTrue="1">
      <formula>$N140="T"</formula>
    </cfRule>
    <cfRule type="expression" priority="390" dxfId="0" stopIfTrue="1">
      <formula>$N140="Y"</formula>
    </cfRule>
  </conditionalFormatting>
  <conditionalFormatting sqref="B140:B142">
    <cfRule type="expression" priority="385" dxfId="2" stopIfTrue="1">
      <formula>$N140="Z"</formula>
    </cfRule>
    <cfRule type="expression" priority="386" dxfId="1" stopIfTrue="1">
      <formula>$N140="T"</formula>
    </cfRule>
    <cfRule type="expression" priority="387" dxfId="0" stopIfTrue="1">
      <formula>$N140="Y"</formula>
    </cfRule>
  </conditionalFormatting>
  <conditionalFormatting sqref="B140:B142">
    <cfRule type="expression" priority="382" dxfId="2" stopIfTrue="1">
      <formula>$K140="Z"</formula>
    </cfRule>
    <cfRule type="expression" priority="383" dxfId="1" stopIfTrue="1">
      <formula>$K140="T"</formula>
    </cfRule>
    <cfRule type="expression" priority="384" dxfId="0" stopIfTrue="1">
      <formula>$K140="Y"</formula>
    </cfRule>
  </conditionalFormatting>
  <conditionalFormatting sqref="B140:B142">
    <cfRule type="expression" priority="379" dxfId="2" stopIfTrue="1">
      <formula>$P140="Z"</formula>
    </cfRule>
    <cfRule type="expression" priority="380" dxfId="1" stopIfTrue="1">
      <formula>$P140="T"</formula>
    </cfRule>
    <cfRule type="expression" priority="381" dxfId="0" stopIfTrue="1">
      <formula>$P140="Y"</formula>
    </cfRule>
  </conditionalFormatting>
  <conditionalFormatting sqref="B140:B142">
    <cfRule type="expression" priority="376" dxfId="2" stopIfTrue="1">
      <formula>$K140="Z"</formula>
    </cfRule>
    <cfRule type="expression" priority="377" dxfId="1" stopIfTrue="1">
      <formula>$K140="T"</formula>
    </cfRule>
    <cfRule type="expression" priority="378" dxfId="0" stopIfTrue="1">
      <formula>$K140="Y"</formula>
    </cfRule>
  </conditionalFormatting>
  <conditionalFormatting sqref="B140:B142">
    <cfRule type="expression" priority="373" dxfId="2" stopIfTrue="1">
      <formula>$P140="Z"</formula>
    </cfRule>
    <cfRule type="expression" priority="374" dxfId="1" stopIfTrue="1">
      <formula>$P140="T"</formula>
    </cfRule>
    <cfRule type="expression" priority="375" dxfId="0" stopIfTrue="1">
      <formula>$P140="Y"</formula>
    </cfRule>
  </conditionalFormatting>
  <conditionalFormatting sqref="B140:B142">
    <cfRule type="expression" priority="370" dxfId="2" stopIfTrue="1">
      <formula>$N140="Z"</formula>
    </cfRule>
    <cfRule type="expression" priority="371" dxfId="1" stopIfTrue="1">
      <formula>$N140="T"</formula>
    </cfRule>
    <cfRule type="expression" priority="372" dxfId="0" stopIfTrue="1">
      <formula>$N140="Y"</formula>
    </cfRule>
  </conditionalFormatting>
  <conditionalFormatting sqref="B140:B142">
    <cfRule type="expression" priority="367" dxfId="2" stopIfTrue="1">
      <formula>$N140="Z"</formula>
    </cfRule>
    <cfRule type="expression" priority="368" dxfId="1" stopIfTrue="1">
      <formula>$N140="T"</formula>
    </cfRule>
    <cfRule type="expression" priority="369" dxfId="0" stopIfTrue="1">
      <formula>$N140="Y"</formula>
    </cfRule>
  </conditionalFormatting>
  <conditionalFormatting sqref="B140:B142">
    <cfRule type="expression" priority="364" dxfId="2" stopIfTrue="1">
      <formula>$N140="Z"</formula>
    </cfRule>
    <cfRule type="expression" priority="365" dxfId="1" stopIfTrue="1">
      <formula>$N140="T"</formula>
    </cfRule>
    <cfRule type="expression" priority="366" dxfId="0" stopIfTrue="1">
      <formula>$N140="Y"</formula>
    </cfRule>
  </conditionalFormatting>
  <conditionalFormatting sqref="B140:B142">
    <cfRule type="expression" priority="361" dxfId="2" stopIfTrue="1">
      <formula>$K140="Z"</formula>
    </cfRule>
    <cfRule type="expression" priority="362" dxfId="1" stopIfTrue="1">
      <formula>$K140="T"</formula>
    </cfRule>
    <cfRule type="expression" priority="363" dxfId="0" stopIfTrue="1">
      <formula>$K140="Y"</formula>
    </cfRule>
  </conditionalFormatting>
  <conditionalFormatting sqref="B140:B142">
    <cfRule type="expression" priority="358" dxfId="2" stopIfTrue="1">
      <formula>$P140="Z"</formula>
    </cfRule>
    <cfRule type="expression" priority="359" dxfId="1" stopIfTrue="1">
      <formula>$P140="T"</formula>
    </cfRule>
    <cfRule type="expression" priority="360" dxfId="0" stopIfTrue="1">
      <formula>$P140="Y"</formula>
    </cfRule>
  </conditionalFormatting>
  <conditionalFormatting sqref="B140:B142">
    <cfRule type="expression" priority="355" dxfId="2" stopIfTrue="1">
      <formula>$K140="Z"</formula>
    </cfRule>
    <cfRule type="expression" priority="356" dxfId="1" stopIfTrue="1">
      <formula>$K140="T"</formula>
    </cfRule>
    <cfRule type="expression" priority="357" dxfId="0" stopIfTrue="1">
      <formula>$K140="Y"</formula>
    </cfRule>
  </conditionalFormatting>
  <conditionalFormatting sqref="B140:B142">
    <cfRule type="expression" priority="352" dxfId="2" stopIfTrue="1">
      <formula>$P140="Z"</formula>
    </cfRule>
    <cfRule type="expression" priority="353" dxfId="1" stopIfTrue="1">
      <formula>$P140="T"</formula>
    </cfRule>
    <cfRule type="expression" priority="354" dxfId="0" stopIfTrue="1">
      <formula>$P140="Y"</formula>
    </cfRule>
  </conditionalFormatting>
  <conditionalFormatting sqref="B140:B142">
    <cfRule type="expression" priority="349" dxfId="2" stopIfTrue="1">
      <formula>$N140="Z"</formula>
    </cfRule>
    <cfRule type="expression" priority="350" dxfId="1" stopIfTrue="1">
      <formula>$N140="T"</formula>
    </cfRule>
    <cfRule type="expression" priority="351" dxfId="0" stopIfTrue="1">
      <formula>$N140="Y"</formula>
    </cfRule>
  </conditionalFormatting>
  <conditionalFormatting sqref="B140:B142">
    <cfRule type="expression" priority="346" dxfId="2" stopIfTrue="1">
      <formula>$N140="Z"</formula>
    </cfRule>
    <cfRule type="expression" priority="347" dxfId="1" stopIfTrue="1">
      <formula>$N140="T"</formula>
    </cfRule>
    <cfRule type="expression" priority="348" dxfId="0" stopIfTrue="1">
      <formula>$N140="Y"</formula>
    </cfRule>
  </conditionalFormatting>
  <conditionalFormatting sqref="B140:B142">
    <cfRule type="expression" priority="343" dxfId="2" stopIfTrue="1">
      <formula>$N140="Z"</formula>
    </cfRule>
    <cfRule type="expression" priority="344" dxfId="1" stopIfTrue="1">
      <formula>$N140="T"</formula>
    </cfRule>
    <cfRule type="expression" priority="345" dxfId="0" stopIfTrue="1">
      <formula>$N140="Y"</formula>
    </cfRule>
  </conditionalFormatting>
  <conditionalFormatting sqref="B140:B142">
    <cfRule type="expression" priority="340" dxfId="2" stopIfTrue="1">
      <formula>$K140="Z"</formula>
    </cfRule>
    <cfRule type="expression" priority="341" dxfId="1" stopIfTrue="1">
      <formula>$K140="T"</formula>
    </cfRule>
    <cfRule type="expression" priority="342" dxfId="0" stopIfTrue="1">
      <formula>$K140="Y"</formula>
    </cfRule>
  </conditionalFormatting>
  <conditionalFormatting sqref="B140:B142">
    <cfRule type="expression" priority="337" dxfId="2" stopIfTrue="1">
      <formula>$P140="Z"</formula>
    </cfRule>
    <cfRule type="expression" priority="338" dxfId="1" stopIfTrue="1">
      <formula>$P140="T"</formula>
    </cfRule>
    <cfRule type="expression" priority="339" dxfId="0" stopIfTrue="1">
      <formula>$P140="Y"</formula>
    </cfRule>
  </conditionalFormatting>
  <conditionalFormatting sqref="B140:B142">
    <cfRule type="expression" priority="334" dxfId="2" stopIfTrue="1">
      <formula>$K140="Z"</formula>
    </cfRule>
    <cfRule type="expression" priority="335" dxfId="1" stopIfTrue="1">
      <formula>$K140="T"</formula>
    </cfRule>
    <cfRule type="expression" priority="336" dxfId="0" stopIfTrue="1">
      <formula>$K140="Y"</formula>
    </cfRule>
  </conditionalFormatting>
  <conditionalFormatting sqref="B140:B142">
    <cfRule type="expression" priority="331" dxfId="2" stopIfTrue="1">
      <formula>$P140="Z"</formula>
    </cfRule>
    <cfRule type="expression" priority="332" dxfId="1" stopIfTrue="1">
      <formula>$P140="T"</formula>
    </cfRule>
    <cfRule type="expression" priority="333" dxfId="0" stopIfTrue="1">
      <formula>$P140="Y"</formula>
    </cfRule>
  </conditionalFormatting>
  <conditionalFormatting sqref="B140:B142">
    <cfRule type="expression" priority="328" dxfId="2" stopIfTrue="1">
      <formula>$N140="Z"</formula>
    </cfRule>
    <cfRule type="expression" priority="329" dxfId="1" stopIfTrue="1">
      <formula>$N140="T"</formula>
    </cfRule>
    <cfRule type="expression" priority="330" dxfId="0" stopIfTrue="1">
      <formula>$N140="Y"</formula>
    </cfRule>
  </conditionalFormatting>
  <conditionalFormatting sqref="B140:B142">
    <cfRule type="expression" priority="325" dxfId="2" stopIfTrue="1">
      <formula>$N140="Z"</formula>
    </cfRule>
    <cfRule type="expression" priority="326" dxfId="1" stopIfTrue="1">
      <formula>$N140="T"</formula>
    </cfRule>
    <cfRule type="expression" priority="327" dxfId="0" stopIfTrue="1">
      <formula>$N140="Y"</formula>
    </cfRule>
  </conditionalFormatting>
  <conditionalFormatting sqref="B140:B142">
    <cfRule type="expression" priority="322" dxfId="2" stopIfTrue="1">
      <formula>$N140="Z"</formula>
    </cfRule>
    <cfRule type="expression" priority="323" dxfId="1" stopIfTrue="1">
      <formula>$N140="T"</formula>
    </cfRule>
    <cfRule type="expression" priority="324" dxfId="0" stopIfTrue="1">
      <formula>$N140="Y"</formula>
    </cfRule>
  </conditionalFormatting>
  <conditionalFormatting sqref="B140:B142">
    <cfRule type="expression" priority="319" dxfId="2" stopIfTrue="1">
      <formula>$K140="Z"</formula>
    </cfRule>
    <cfRule type="expression" priority="320" dxfId="1" stopIfTrue="1">
      <formula>$K140="T"</formula>
    </cfRule>
    <cfRule type="expression" priority="321" dxfId="0" stopIfTrue="1">
      <formula>$K140="Y"</formula>
    </cfRule>
  </conditionalFormatting>
  <conditionalFormatting sqref="B140:B142">
    <cfRule type="expression" priority="316" dxfId="2" stopIfTrue="1">
      <formula>$P140="Z"</formula>
    </cfRule>
    <cfRule type="expression" priority="317" dxfId="1" stopIfTrue="1">
      <formula>$P140="T"</formula>
    </cfRule>
    <cfRule type="expression" priority="318" dxfId="0" stopIfTrue="1">
      <formula>$P140="Y"</formula>
    </cfRule>
  </conditionalFormatting>
  <conditionalFormatting sqref="B140:B142">
    <cfRule type="expression" priority="313" dxfId="2" stopIfTrue="1">
      <formula>$K140="Z"</formula>
    </cfRule>
    <cfRule type="expression" priority="314" dxfId="1" stopIfTrue="1">
      <formula>$K140="T"</formula>
    </cfRule>
    <cfRule type="expression" priority="315" dxfId="0" stopIfTrue="1">
      <formula>$K140="Y"</formula>
    </cfRule>
  </conditionalFormatting>
  <conditionalFormatting sqref="B140:B142">
    <cfRule type="expression" priority="310" dxfId="2" stopIfTrue="1">
      <formula>$P140="Z"</formula>
    </cfRule>
    <cfRule type="expression" priority="311" dxfId="1" stopIfTrue="1">
      <formula>$P140="T"</formula>
    </cfRule>
    <cfRule type="expression" priority="312" dxfId="0" stopIfTrue="1">
      <formula>$P140="Y"</formula>
    </cfRule>
  </conditionalFormatting>
  <conditionalFormatting sqref="B140:B142">
    <cfRule type="expression" priority="307" dxfId="2" stopIfTrue="1">
      <formula>$N140="Z"</formula>
    </cfRule>
    <cfRule type="expression" priority="308" dxfId="1" stopIfTrue="1">
      <formula>$N140="T"</formula>
    </cfRule>
    <cfRule type="expression" priority="309" dxfId="0" stopIfTrue="1">
      <formula>$N140="Y"</formula>
    </cfRule>
  </conditionalFormatting>
  <conditionalFormatting sqref="B140:B142">
    <cfRule type="expression" priority="304" dxfId="2" stopIfTrue="1">
      <formula>$N140="Z"</formula>
    </cfRule>
    <cfRule type="expression" priority="305" dxfId="1" stopIfTrue="1">
      <formula>$N140="T"</formula>
    </cfRule>
    <cfRule type="expression" priority="306" dxfId="0" stopIfTrue="1">
      <formula>$N140="Y"</formula>
    </cfRule>
  </conditionalFormatting>
  <conditionalFormatting sqref="B140:B142">
    <cfRule type="expression" priority="301" dxfId="2" stopIfTrue="1">
      <formula>$N140="Z"</formula>
    </cfRule>
    <cfRule type="expression" priority="302" dxfId="1" stopIfTrue="1">
      <formula>$N140="T"</formula>
    </cfRule>
    <cfRule type="expression" priority="303" dxfId="0" stopIfTrue="1">
      <formula>$N140="Y"</formula>
    </cfRule>
  </conditionalFormatting>
  <conditionalFormatting sqref="B140:B142">
    <cfRule type="expression" priority="298" dxfId="2" stopIfTrue="1">
      <formula>$N140="Z"</formula>
    </cfRule>
    <cfRule type="expression" priority="299" dxfId="1" stopIfTrue="1">
      <formula>$N140="T"</formula>
    </cfRule>
    <cfRule type="expression" priority="300" dxfId="0" stopIfTrue="1">
      <formula>$N140="Y"</formula>
    </cfRule>
  </conditionalFormatting>
  <conditionalFormatting sqref="B140:B142">
    <cfRule type="expression" priority="295" dxfId="2" stopIfTrue="1">
      <formula>$N140="Z"</formula>
    </cfRule>
    <cfRule type="expression" priority="296" dxfId="1" stopIfTrue="1">
      <formula>$N140="T"</formula>
    </cfRule>
    <cfRule type="expression" priority="297" dxfId="0" stopIfTrue="1">
      <formula>$N140="Y"</formula>
    </cfRule>
  </conditionalFormatting>
  <conditionalFormatting sqref="B140:B142">
    <cfRule type="expression" priority="292" dxfId="2" stopIfTrue="1">
      <formula>$K140="Z"</formula>
    </cfRule>
    <cfRule type="expression" priority="293" dxfId="1" stopIfTrue="1">
      <formula>$K140="T"</formula>
    </cfRule>
    <cfRule type="expression" priority="294" dxfId="0" stopIfTrue="1">
      <formula>$K140="Y"</formula>
    </cfRule>
  </conditionalFormatting>
  <conditionalFormatting sqref="B140:B142">
    <cfRule type="expression" priority="289" dxfId="2" stopIfTrue="1">
      <formula>$P140="Z"</formula>
    </cfRule>
    <cfRule type="expression" priority="290" dxfId="1" stopIfTrue="1">
      <formula>$P140="T"</formula>
    </cfRule>
    <cfRule type="expression" priority="291" dxfId="0" stopIfTrue="1">
      <formula>$P140="Y"</formula>
    </cfRule>
  </conditionalFormatting>
  <conditionalFormatting sqref="B140:B142">
    <cfRule type="expression" priority="286" dxfId="2" stopIfTrue="1">
      <formula>$K140="Z"</formula>
    </cfRule>
    <cfRule type="expression" priority="287" dxfId="1" stopIfTrue="1">
      <formula>$K140="T"</formula>
    </cfRule>
    <cfRule type="expression" priority="288" dxfId="0" stopIfTrue="1">
      <formula>$K140="Y"</formula>
    </cfRule>
  </conditionalFormatting>
  <conditionalFormatting sqref="B140:B142">
    <cfRule type="expression" priority="283" dxfId="2" stopIfTrue="1">
      <formula>$P140="Z"</formula>
    </cfRule>
    <cfRule type="expression" priority="284" dxfId="1" stopIfTrue="1">
      <formula>$P140="T"</formula>
    </cfRule>
    <cfRule type="expression" priority="285" dxfId="0" stopIfTrue="1">
      <formula>$P140="Y"</formula>
    </cfRule>
  </conditionalFormatting>
  <conditionalFormatting sqref="B140:B142">
    <cfRule type="expression" priority="280" dxfId="2" stopIfTrue="1">
      <formula>$N140="Z"</formula>
    </cfRule>
    <cfRule type="expression" priority="281" dxfId="1" stopIfTrue="1">
      <formula>$N140="T"</formula>
    </cfRule>
    <cfRule type="expression" priority="282" dxfId="0" stopIfTrue="1">
      <formula>$N140="Y"</formula>
    </cfRule>
  </conditionalFormatting>
  <conditionalFormatting sqref="B140:B142">
    <cfRule type="expression" priority="277" dxfId="2" stopIfTrue="1">
      <formula>$N140="Z"</formula>
    </cfRule>
    <cfRule type="expression" priority="278" dxfId="1" stopIfTrue="1">
      <formula>$N140="T"</formula>
    </cfRule>
    <cfRule type="expression" priority="279" dxfId="0" stopIfTrue="1">
      <formula>$N140="Y"</formula>
    </cfRule>
  </conditionalFormatting>
  <conditionalFormatting sqref="B140:B142">
    <cfRule type="expression" priority="274" dxfId="2" stopIfTrue="1">
      <formula>$N140="Z"</formula>
    </cfRule>
    <cfRule type="expression" priority="275" dxfId="1" stopIfTrue="1">
      <formula>$N140="T"</formula>
    </cfRule>
    <cfRule type="expression" priority="276" dxfId="0" stopIfTrue="1">
      <formula>$N140="Y"</formula>
    </cfRule>
  </conditionalFormatting>
  <conditionalFormatting sqref="B140:B142">
    <cfRule type="expression" priority="271" dxfId="2" stopIfTrue="1">
      <formula>$K140="Z"</formula>
    </cfRule>
    <cfRule type="expression" priority="272" dxfId="1" stopIfTrue="1">
      <formula>$K140="T"</formula>
    </cfRule>
    <cfRule type="expression" priority="273" dxfId="0" stopIfTrue="1">
      <formula>$K140="Y"</formula>
    </cfRule>
  </conditionalFormatting>
  <conditionalFormatting sqref="B140:B142">
    <cfRule type="expression" priority="268" dxfId="2" stopIfTrue="1">
      <formula>$P140="Z"</formula>
    </cfRule>
    <cfRule type="expression" priority="269" dxfId="1" stopIfTrue="1">
      <formula>$P140="T"</formula>
    </cfRule>
    <cfRule type="expression" priority="270" dxfId="0" stopIfTrue="1">
      <formula>$P140="Y"</formula>
    </cfRule>
  </conditionalFormatting>
  <conditionalFormatting sqref="B140:B142">
    <cfRule type="expression" priority="265" dxfId="2" stopIfTrue="1">
      <formula>$K140="Z"</formula>
    </cfRule>
    <cfRule type="expression" priority="266" dxfId="1" stopIfTrue="1">
      <formula>$K140="T"</formula>
    </cfRule>
    <cfRule type="expression" priority="267" dxfId="0" stopIfTrue="1">
      <formula>$K140="Y"</formula>
    </cfRule>
  </conditionalFormatting>
  <conditionalFormatting sqref="B140:B142">
    <cfRule type="expression" priority="262" dxfId="2" stopIfTrue="1">
      <formula>$P140="Z"</formula>
    </cfRule>
    <cfRule type="expression" priority="263" dxfId="1" stopIfTrue="1">
      <formula>$P140="T"</formula>
    </cfRule>
    <cfRule type="expression" priority="264" dxfId="0" stopIfTrue="1">
      <formula>$P140="Y"</formula>
    </cfRule>
  </conditionalFormatting>
  <conditionalFormatting sqref="B140:B142">
    <cfRule type="expression" priority="259" dxfId="2" stopIfTrue="1">
      <formula>$N140="Z"</formula>
    </cfRule>
    <cfRule type="expression" priority="260" dxfId="1" stopIfTrue="1">
      <formula>$N140="T"</formula>
    </cfRule>
    <cfRule type="expression" priority="261" dxfId="0" stopIfTrue="1">
      <formula>$N140="Y"</formula>
    </cfRule>
  </conditionalFormatting>
  <conditionalFormatting sqref="B140:B142">
    <cfRule type="expression" priority="256" dxfId="2" stopIfTrue="1">
      <formula>$N140="Z"</formula>
    </cfRule>
    <cfRule type="expression" priority="257" dxfId="1" stopIfTrue="1">
      <formula>$N140="T"</formula>
    </cfRule>
    <cfRule type="expression" priority="258" dxfId="0" stopIfTrue="1">
      <formula>$N140="Y"</formula>
    </cfRule>
  </conditionalFormatting>
  <conditionalFormatting sqref="B140:B142">
    <cfRule type="expression" priority="253" dxfId="2" stopIfTrue="1">
      <formula>$N140="Z"</formula>
    </cfRule>
    <cfRule type="expression" priority="254" dxfId="1" stopIfTrue="1">
      <formula>$N140="T"</formula>
    </cfRule>
    <cfRule type="expression" priority="255" dxfId="0" stopIfTrue="1">
      <formula>$N140="Y"</formula>
    </cfRule>
  </conditionalFormatting>
  <conditionalFormatting sqref="B140:B142">
    <cfRule type="expression" priority="250" dxfId="2" stopIfTrue="1">
      <formula>$K140="Z"</formula>
    </cfRule>
    <cfRule type="expression" priority="251" dxfId="1" stopIfTrue="1">
      <formula>$K140="T"</formula>
    </cfRule>
    <cfRule type="expression" priority="252" dxfId="0" stopIfTrue="1">
      <formula>$K140="Y"</formula>
    </cfRule>
  </conditionalFormatting>
  <conditionalFormatting sqref="B140:B142">
    <cfRule type="expression" priority="247" dxfId="2" stopIfTrue="1">
      <formula>$P140="Z"</formula>
    </cfRule>
    <cfRule type="expression" priority="248" dxfId="1" stopIfTrue="1">
      <formula>$P140="T"</formula>
    </cfRule>
    <cfRule type="expression" priority="249" dxfId="0" stopIfTrue="1">
      <formula>$P140="Y"</formula>
    </cfRule>
  </conditionalFormatting>
  <conditionalFormatting sqref="B140:B142">
    <cfRule type="expression" priority="244" dxfId="2" stopIfTrue="1">
      <formula>$K140="Z"</formula>
    </cfRule>
    <cfRule type="expression" priority="245" dxfId="1" stopIfTrue="1">
      <formula>$K140="T"</formula>
    </cfRule>
    <cfRule type="expression" priority="246" dxfId="0" stopIfTrue="1">
      <formula>$K140="Y"</formula>
    </cfRule>
  </conditionalFormatting>
  <conditionalFormatting sqref="B140:B142">
    <cfRule type="expression" priority="241" dxfId="2" stopIfTrue="1">
      <formula>$P140="Z"</formula>
    </cfRule>
    <cfRule type="expression" priority="242" dxfId="1" stopIfTrue="1">
      <formula>$P140="T"</formula>
    </cfRule>
    <cfRule type="expression" priority="243" dxfId="0" stopIfTrue="1">
      <formula>$P140="Y"</formula>
    </cfRule>
  </conditionalFormatting>
  <conditionalFormatting sqref="B140:B142">
    <cfRule type="expression" priority="238" dxfId="2" stopIfTrue="1">
      <formula>$N140="Z"</formula>
    </cfRule>
    <cfRule type="expression" priority="239" dxfId="1" stopIfTrue="1">
      <formula>$N140="T"</formula>
    </cfRule>
    <cfRule type="expression" priority="240" dxfId="0" stopIfTrue="1">
      <formula>$N140="Y"</formula>
    </cfRule>
  </conditionalFormatting>
  <conditionalFormatting sqref="B140:B142">
    <cfRule type="expression" priority="235" dxfId="2" stopIfTrue="1">
      <formula>$N140="Z"</formula>
    </cfRule>
    <cfRule type="expression" priority="236" dxfId="1" stopIfTrue="1">
      <formula>$N140="T"</formula>
    </cfRule>
    <cfRule type="expression" priority="237" dxfId="0" stopIfTrue="1">
      <formula>$N140="Y"</formula>
    </cfRule>
  </conditionalFormatting>
  <conditionalFormatting sqref="B140:B142">
    <cfRule type="expression" priority="232" dxfId="2" stopIfTrue="1">
      <formula>$N140="Z"</formula>
    </cfRule>
    <cfRule type="expression" priority="233" dxfId="1" stopIfTrue="1">
      <formula>$N140="T"</formula>
    </cfRule>
    <cfRule type="expression" priority="234" dxfId="0" stopIfTrue="1">
      <formula>$N140="Y"</formula>
    </cfRule>
  </conditionalFormatting>
  <conditionalFormatting sqref="B140:B142">
    <cfRule type="expression" priority="229" dxfId="2" stopIfTrue="1">
      <formula>$K140="Z"</formula>
    </cfRule>
    <cfRule type="expression" priority="230" dxfId="1" stopIfTrue="1">
      <formula>$K140="T"</formula>
    </cfRule>
    <cfRule type="expression" priority="231" dxfId="0" stopIfTrue="1">
      <formula>$K140="Y"</formula>
    </cfRule>
  </conditionalFormatting>
  <conditionalFormatting sqref="B140:B142">
    <cfRule type="expression" priority="226" dxfId="2" stopIfTrue="1">
      <formula>$P140="Z"</formula>
    </cfRule>
    <cfRule type="expression" priority="227" dxfId="1" stopIfTrue="1">
      <formula>$P140="T"</formula>
    </cfRule>
    <cfRule type="expression" priority="228" dxfId="0" stopIfTrue="1">
      <formula>$P140="Y"</formula>
    </cfRule>
  </conditionalFormatting>
  <conditionalFormatting sqref="B140:B142">
    <cfRule type="expression" priority="223" dxfId="2" stopIfTrue="1">
      <formula>$K140="Z"</formula>
    </cfRule>
    <cfRule type="expression" priority="224" dxfId="1" stopIfTrue="1">
      <formula>$K140="T"</formula>
    </cfRule>
    <cfRule type="expression" priority="225" dxfId="0" stopIfTrue="1">
      <formula>$K140="Y"</formula>
    </cfRule>
  </conditionalFormatting>
  <conditionalFormatting sqref="B140:B142">
    <cfRule type="expression" priority="220" dxfId="2" stopIfTrue="1">
      <formula>$P140="Z"</formula>
    </cfRule>
    <cfRule type="expression" priority="221" dxfId="1" stopIfTrue="1">
      <formula>$P140="T"</formula>
    </cfRule>
    <cfRule type="expression" priority="222" dxfId="0" stopIfTrue="1">
      <formula>$P140="Y"</formula>
    </cfRule>
  </conditionalFormatting>
  <conditionalFormatting sqref="B140:B142">
    <cfRule type="expression" priority="217" dxfId="2" stopIfTrue="1">
      <formula>$N140="Z"</formula>
    </cfRule>
    <cfRule type="expression" priority="218" dxfId="1" stopIfTrue="1">
      <formula>$N140="T"</formula>
    </cfRule>
    <cfRule type="expression" priority="219" dxfId="0" stopIfTrue="1">
      <formula>$N140="Y"</formula>
    </cfRule>
  </conditionalFormatting>
  <conditionalFormatting sqref="B140:B142">
    <cfRule type="expression" priority="214" dxfId="2" stopIfTrue="1">
      <formula>$N140="Z"</formula>
    </cfRule>
    <cfRule type="expression" priority="215" dxfId="1" stopIfTrue="1">
      <formula>$N140="T"</formula>
    </cfRule>
    <cfRule type="expression" priority="216" dxfId="0" stopIfTrue="1">
      <formula>$N140="Y"</formula>
    </cfRule>
  </conditionalFormatting>
  <conditionalFormatting sqref="B140:B142">
    <cfRule type="expression" priority="211" dxfId="2" stopIfTrue="1">
      <formula>$N140="Z"</formula>
    </cfRule>
    <cfRule type="expression" priority="212" dxfId="1" stopIfTrue="1">
      <formula>$N140="T"</formula>
    </cfRule>
    <cfRule type="expression" priority="213" dxfId="0" stopIfTrue="1">
      <formula>$N140="Y"</formula>
    </cfRule>
  </conditionalFormatting>
  <conditionalFormatting sqref="B140:B142">
    <cfRule type="expression" priority="208" dxfId="2" stopIfTrue="1">
      <formula>$N140="Z"</formula>
    </cfRule>
    <cfRule type="expression" priority="209" dxfId="1" stopIfTrue="1">
      <formula>$N140="T"</formula>
    </cfRule>
    <cfRule type="expression" priority="210" dxfId="0" stopIfTrue="1">
      <formula>$N140="Y"</formula>
    </cfRule>
  </conditionalFormatting>
  <conditionalFormatting sqref="B140:B142">
    <cfRule type="expression" priority="205" dxfId="2" stopIfTrue="1">
      <formula>$N140="Z"</formula>
    </cfRule>
    <cfRule type="expression" priority="206" dxfId="1" stopIfTrue="1">
      <formula>$N140="T"</formula>
    </cfRule>
    <cfRule type="expression" priority="207" dxfId="0" stopIfTrue="1">
      <formula>$N140="Y"</formula>
    </cfRule>
  </conditionalFormatting>
  <conditionalFormatting sqref="B140:B142">
    <cfRule type="expression" priority="202" dxfId="2" stopIfTrue="1">
      <formula>$K140="Z"</formula>
    </cfRule>
    <cfRule type="expression" priority="203" dxfId="1" stopIfTrue="1">
      <formula>$K140="T"</formula>
    </cfRule>
    <cfRule type="expression" priority="204" dxfId="0" stopIfTrue="1">
      <formula>$K140="Y"</formula>
    </cfRule>
  </conditionalFormatting>
  <conditionalFormatting sqref="B140:B142">
    <cfRule type="expression" priority="199" dxfId="2" stopIfTrue="1">
      <formula>$P140="Z"</formula>
    </cfRule>
    <cfRule type="expression" priority="200" dxfId="1" stopIfTrue="1">
      <formula>$P140="T"</formula>
    </cfRule>
    <cfRule type="expression" priority="201" dxfId="0" stopIfTrue="1">
      <formula>$P140="Y"</formula>
    </cfRule>
  </conditionalFormatting>
  <conditionalFormatting sqref="B140:B142">
    <cfRule type="expression" priority="196" dxfId="2" stopIfTrue="1">
      <formula>$K140="Z"</formula>
    </cfRule>
    <cfRule type="expression" priority="197" dxfId="1" stopIfTrue="1">
      <formula>$K140="T"</formula>
    </cfRule>
    <cfRule type="expression" priority="198" dxfId="0" stopIfTrue="1">
      <formula>$K140="Y"</formula>
    </cfRule>
  </conditionalFormatting>
  <conditionalFormatting sqref="B140:B142">
    <cfRule type="expression" priority="193" dxfId="2" stopIfTrue="1">
      <formula>$P140="Z"</formula>
    </cfRule>
    <cfRule type="expression" priority="194" dxfId="1" stopIfTrue="1">
      <formula>$P140="T"</formula>
    </cfRule>
    <cfRule type="expression" priority="195" dxfId="0" stopIfTrue="1">
      <formula>$P140="Y"</formula>
    </cfRule>
  </conditionalFormatting>
  <conditionalFormatting sqref="B140:B142">
    <cfRule type="expression" priority="190" dxfId="2" stopIfTrue="1">
      <formula>$N140="Z"</formula>
    </cfRule>
    <cfRule type="expression" priority="191" dxfId="1" stopIfTrue="1">
      <formula>$N140="T"</formula>
    </cfRule>
    <cfRule type="expression" priority="192" dxfId="0" stopIfTrue="1">
      <formula>$N140="Y"</formula>
    </cfRule>
  </conditionalFormatting>
  <conditionalFormatting sqref="B140:B142">
    <cfRule type="expression" priority="187" dxfId="2" stopIfTrue="1">
      <formula>$N140="Z"</formula>
    </cfRule>
    <cfRule type="expression" priority="188" dxfId="1" stopIfTrue="1">
      <formula>$N140="T"</formula>
    </cfRule>
    <cfRule type="expression" priority="189" dxfId="0" stopIfTrue="1">
      <formula>$N140="Y"</formula>
    </cfRule>
  </conditionalFormatting>
  <conditionalFormatting sqref="B140:B142">
    <cfRule type="expression" priority="184" dxfId="2" stopIfTrue="1">
      <formula>$N140="Z"</formula>
    </cfRule>
    <cfRule type="expression" priority="185" dxfId="1" stopIfTrue="1">
      <formula>$N140="T"</formula>
    </cfRule>
    <cfRule type="expression" priority="186" dxfId="0" stopIfTrue="1">
      <formula>$N140="Y"</formula>
    </cfRule>
  </conditionalFormatting>
  <conditionalFormatting sqref="B140:B142">
    <cfRule type="expression" priority="181" dxfId="2" stopIfTrue="1">
      <formula>$K140="Z"</formula>
    </cfRule>
    <cfRule type="expression" priority="182" dxfId="1" stopIfTrue="1">
      <formula>$K140="T"</formula>
    </cfRule>
    <cfRule type="expression" priority="183" dxfId="0" stopIfTrue="1">
      <formula>$K140="Y"</formula>
    </cfRule>
  </conditionalFormatting>
  <conditionalFormatting sqref="B140:B142">
    <cfRule type="expression" priority="178" dxfId="2" stopIfTrue="1">
      <formula>$P140="Z"</formula>
    </cfRule>
    <cfRule type="expression" priority="179" dxfId="1" stopIfTrue="1">
      <formula>$P140="T"</formula>
    </cfRule>
    <cfRule type="expression" priority="180" dxfId="0" stopIfTrue="1">
      <formula>$P140="Y"</formula>
    </cfRule>
  </conditionalFormatting>
  <conditionalFormatting sqref="B140:B142">
    <cfRule type="expression" priority="175" dxfId="2" stopIfTrue="1">
      <formula>$K140="Z"</formula>
    </cfRule>
    <cfRule type="expression" priority="176" dxfId="1" stopIfTrue="1">
      <formula>$K140="T"</formula>
    </cfRule>
    <cfRule type="expression" priority="177" dxfId="0" stopIfTrue="1">
      <formula>$K140="Y"</formula>
    </cfRule>
  </conditionalFormatting>
  <conditionalFormatting sqref="B140:B142">
    <cfRule type="expression" priority="172" dxfId="2" stopIfTrue="1">
      <formula>$P140="Z"</formula>
    </cfRule>
    <cfRule type="expression" priority="173" dxfId="1" stopIfTrue="1">
      <formula>$P140="T"</formula>
    </cfRule>
    <cfRule type="expression" priority="174" dxfId="0" stopIfTrue="1">
      <formula>$P140="Y"</formula>
    </cfRule>
  </conditionalFormatting>
  <conditionalFormatting sqref="B140:B142">
    <cfRule type="expression" priority="169" dxfId="2" stopIfTrue="1">
      <formula>$N140="Z"</formula>
    </cfRule>
    <cfRule type="expression" priority="170" dxfId="1" stopIfTrue="1">
      <formula>$N140="T"</formula>
    </cfRule>
    <cfRule type="expression" priority="171" dxfId="0" stopIfTrue="1">
      <formula>$N140="Y"</formula>
    </cfRule>
  </conditionalFormatting>
  <conditionalFormatting sqref="B140:B142">
    <cfRule type="expression" priority="166" dxfId="2" stopIfTrue="1">
      <formula>$N140="Z"</formula>
    </cfRule>
    <cfRule type="expression" priority="167" dxfId="1" stopIfTrue="1">
      <formula>$N140="T"</formula>
    </cfRule>
    <cfRule type="expression" priority="168" dxfId="0" stopIfTrue="1">
      <formula>$N140="Y"</formula>
    </cfRule>
  </conditionalFormatting>
  <conditionalFormatting sqref="B140:B142">
    <cfRule type="expression" priority="163" dxfId="2" stopIfTrue="1">
      <formula>$N140="Z"</formula>
    </cfRule>
    <cfRule type="expression" priority="164" dxfId="1" stopIfTrue="1">
      <formula>$N140="T"</formula>
    </cfRule>
    <cfRule type="expression" priority="165" dxfId="0" stopIfTrue="1">
      <formula>$N140="Y"</formula>
    </cfRule>
  </conditionalFormatting>
  <conditionalFormatting sqref="B140:B142">
    <cfRule type="expression" priority="160" dxfId="2" stopIfTrue="1">
      <formula>$K140="Z"</formula>
    </cfRule>
    <cfRule type="expression" priority="161" dxfId="1" stopIfTrue="1">
      <formula>$K140="T"</formula>
    </cfRule>
    <cfRule type="expression" priority="162" dxfId="0" stopIfTrue="1">
      <formula>$K140="Y"</formula>
    </cfRule>
  </conditionalFormatting>
  <conditionalFormatting sqref="B140:B142">
    <cfRule type="expression" priority="157" dxfId="2" stopIfTrue="1">
      <formula>$P140="Z"</formula>
    </cfRule>
    <cfRule type="expression" priority="158" dxfId="1" stopIfTrue="1">
      <formula>$P140="T"</formula>
    </cfRule>
    <cfRule type="expression" priority="159" dxfId="0" stopIfTrue="1">
      <formula>$P140="Y"</formula>
    </cfRule>
  </conditionalFormatting>
  <conditionalFormatting sqref="B140:B142">
    <cfRule type="expression" priority="154" dxfId="2" stopIfTrue="1">
      <formula>$K140="Z"</formula>
    </cfRule>
    <cfRule type="expression" priority="155" dxfId="1" stopIfTrue="1">
      <formula>$K140="T"</formula>
    </cfRule>
    <cfRule type="expression" priority="156" dxfId="0" stopIfTrue="1">
      <formula>$K140="Y"</formula>
    </cfRule>
  </conditionalFormatting>
  <conditionalFormatting sqref="B140:B142">
    <cfRule type="expression" priority="151" dxfId="2" stopIfTrue="1">
      <formula>$P140="Z"</formula>
    </cfRule>
    <cfRule type="expression" priority="152" dxfId="1" stopIfTrue="1">
      <formula>$P140="T"</formula>
    </cfRule>
    <cfRule type="expression" priority="153" dxfId="0" stopIfTrue="1">
      <formula>$P140="Y"</formula>
    </cfRule>
  </conditionalFormatting>
  <conditionalFormatting sqref="B140:B142">
    <cfRule type="expression" priority="148" dxfId="2" stopIfTrue="1">
      <formula>$N140="Z"</formula>
    </cfRule>
    <cfRule type="expression" priority="149" dxfId="1" stopIfTrue="1">
      <formula>$N140="T"</formula>
    </cfRule>
    <cfRule type="expression" priority="150" dxfId="0" stopIfTrue="1">
      <formula>$N140="Y"</formula>
    </cfRule>
  </conditionalFormatting>
  <conditionalFormatting sqref="B140:B142">
    <cfRule type="expression" priority="145" dxfId="2" stopIfTrue="1">
      <formula>$N140="Z"</formula>
    </cfRule>
    <cfRule type="expression" priority="146" dxfId="1" stopIfTrue="1">
      <formula>$N140="T"</formula>
    </cfRule>
    <cfRule type="expression" priority="147" dxfId="0" stopIfTrue="1">
      <formula>$N140="Y"</formula>
    </cfRule>
  </conditionalFormatting>
  <conditionalFormatting sqref="B140:B142">
    <cfRule type="expression" priority="142" dxfId="2" stopIfTrue="1">
      <formula>$N140="Z"</formula>
    </cfRule>
    <cfRule type="expression" priority="143" dxfId="1" stopIfTrue="1">
      <formula>$N140="T"</formula>
    </cfRule>
    <cfRule type="expression" priority="144" dxfId="0" stopIfTrue="1">
      <formula>$N140="Y"</formula>
    </cfRule>
  </conditionalFormatting>
  <conditionalFormatting sqref="B140:B142">
    <cfRule type="expression" priority="139" dxfId="2" stopIfTrue="1">
      <formula>$K140="Z"</formula>
    </cfRule>
    <cfRule type="expression" priority="140" dxfId="1" stopIfTrue="1">
      <formula>$K140="T"</formula>
    </cfRule>
    <cfRule type="expression" priority="141" dxfId="0" stopIfTrue="1">
      <formula>$K140="Y"</formula>
    </cfRule>
  </conditionalFormatting>
  <conditionalFormatting sqref="B140:B142">
    <cfRule type="expression" priority="136" dxfId="2" stopIfTrue="1">
      <formula>$P140="Z"</formula>
    </cfRule>
    <cfRule type="expression" priority="137" dxfId="1" stopIfTrue="1">
      <formula>$P140="T"</formula>
    </cfRule>
    <cfRule type="expression" priority="138" dxfId="0" stopIfTrue="1">
      <formula>$P140="Y"</formula>
    </cfRule>
  </conditionalFormatting>
  <conditionalFormatting sqref="B140:B142">
    <cfRule type="expression" priority="133" dxfId="2" stopIfTrue="1">
      <formula>$K140="Z"</formula>
    </cfRule>
    <cfRule type="expression" priority="134" dxfId="1" stopIfTrue="1">
      <formula>$K140="T"</formula>
    </cfRule>
    <cfRule type="expression" priority="135" dxfId="0" stopIfTrue="1">
      <formula>$K140="Y"</formula>
    </cfRule>
  </conditionalFormatting>
  <conditionalFormatting sqref="B140:B142">
    <cfRule type="expression" priority="130" dxfId="2" stopIfTrue="1">
      <formula>$P140="Z"</formula>
    </cfRule>
    <cfRule type="expression" priority="131" dxfId="1" stopIfTrue="1">
      <formula>$P140="T"</formula>
    </cfRule>
    <cfRule type="expression" priority="132" dxfId="0" stopIfTrue="1">
      <formula>$P140="Y"</formula>
    </cfRule>
  </conditionalFormatting>
  <conditionalFormatting sqref="B140:B142">
    <cfRule type="expression" priority="127" dxfId="2" stopIfTrue="1">
      <formula>$N140="Z"</formula>
    </cfRule>
    <cfRule type="expression" priority="128" dxfId="1" stopIfTrue="1">
      <formula>$N140="T"</formula>
    </cfRule>
    <cfRule type="expression" priority="129" dxfId="0" stopIfTrue="1">
      <formula>$N140="Y"</formula>
    </cfRule>
  </conditionalFormatting>
  <conditionalFormatting sqref="B140:B142">
    <cfRule type="expression" priority="124" dxfId="2" stopIfTrue="1">
      <formula>$N140="Z"</formula>
    </cfRule>
    <cfRule type="expression" priority="125" dxfId="1" stopIfTrue="1">
      <formula>$N140="T"</formula>
    </cfRule>
    <cfRule type="expression" priority="126" dxfId="0" stopIfTrue="1">
      <formula>$N140="Y"</formula>
    </cfRule>
  </conditionalFormatting>
  <conditionalFormatting sqref="B140:B142">
    <cfRule type="expression" priority="121" dxfId="2" stopIfTrue="1">
      <formula>$N140="Z"</formula>
    </cfRule>
    <cfRule type="expression" priority="122" dxfId="1" stopIfTrue="1">
      <formula>$N140="T"</formula>
    </cfRule>
    <cfRule type="expression" priority="123" dxfId="0" stopIfTrue="1">
      <formula>$N140="Y"</formula>
    </cfRule>
  </conditionalFormatting>
  <conditionalFormatting sqref="B140:B142">
    <cfRule type="expression" priority="118" dxfId="2" stopIfTrue="1">
      <formula>$N140="Z"</formula>
    </cfRule>
    <cfRule type="expression" priority="119" dxfId="1" stopIfTrue="1">
      <formula>$N140="T"</formula>
    </cfRule>
    <cfRule type="expression" priority="120" dxfId="0" stopIfTrue="1">
      <formula>$N140="Y"</formula>
    </cfRule>
  </conditionalFormatting>
  <conditionalFormatting sqref="B140:B142">
    <cfRule type="expression" priority="115" dxfId="2" stopIfTrue="1">
      <formula>$N140="Z"</formula>
    </cfRule>
    <cfRule type="expression" priority="116" dxfId="1" stopIfTrue="1">
      <formula>$N140="T"</formula>
    </cfRule>
    <cfRule type="expression" priority="117" dxfId="0" stopIfTrue="1">
      <formula>$N140="Y"</formula>
    </cfRule>
  </conditionalFormatting>
  <conditionalFormatting sqref="B140:B142">
    <cfRule type="expression" priority="112" dxfId="2" stopIfTrue="1">
      <formula>$K140="Z"</formula>
    </cfRule>
    <cfRule type="expression" priority="113" dxfId="1" stopIfTrue="1">
      <formula>$K140="T"</formula>
    </cfRule>
    <cfRule type="expression" priority="114" dxfId="0" stopIfTrue="1">
      <formula>$K140="Y"</formula>
    </cfRule>
  </conditionalFormatting>
  <conditionalFormatting sqref="B140:B142">
    <cfRule type="expression" priority="109" dxfId="2" stopIfTrue="1">
      <formula>$P140="Z"</formula>
    </cfRule>
    <cfRule type="expression" priority="110" dxfId="1" stopIfTrue="1">
      <formula>$P140="T"</formula>
    </cfRule>
    <cfRule type="expression" priority="111" dxfId="0" stopIfTrue="1">
      <formula>$P140="Y"</formula>
    </cfRule>
  </conditionalFormatting>
  <conditionalFormatting sqref="B140:B142">
    <cfRule type="expression" priority="106" dxfId="2" stopIfTrue="1">
      <formula>$K140="Z"</formula>
    </cfRule>
    <cfRule type="expression" priority="107" dxfId="1" stopIfTrue="1">
      <formula>$K140="T"</formula>
    </cfRule>
    <cfRule type="expression" priority="108" dxfId="0" stopIfTrue="1">
      <formula>$K140="Y"</formula>
    </cfRule>
  </conditionalFormatting>
  <conditionalFormatting sqref="B140:B142">
    <cfRule type="expression" priority="103" dxfId="2" stopIfTrue="1">
      <formula>$P140="Z"</formula>
    </cfRule>
    <cfRule type="expression" priority="104" dxfId="1" stopIfTrue="1">
      <formula>$P140="T"</formula>
    </cfRule>
    <cfRule type="expression" priority="105" dxfId="0" stopIfTrue="1">
      <formula>$P140="Y"</formula>
    </cfRule>
  </conditionalFormatting>
  <conditionalFormatting sqref="B140:B142">
    <cfRule type="expression" priority="100" dxfId="2" stopIfTrue="1">
      <formula>$N140="Z"</formula>
    </cfRule>
    <cfRule type="expression" priority="101" dxfId="1" stopIfTrue="1">
      <formula>$N140="T"</formula>
    </cfRule>
    <cfRule type="expression" priority="102" dxfId="0" stopIfTrue="1">
      <formula>$N140="Y"</formula>
    </cfRule>
  </conditionalFormatting>
  <conditionalFormatting sqref="B140:B142">
    <cfRule type="expression" priority="97" dxfId="2" stopIfTrue="1">
      <formula>$N140="Z"</formula>
    </cfRule>
    <cfRule type="expression" priority="98" dxfId="1" stopIfTrue="1">
      <formula>$N140="T"</formula>
    </cfRule>
    <cfRule type="expression" priority="99" dxfId="0" stopIfTrue="1">
      <formula>$N140="Y"</formula>
    </cfRule>
  </conditionalFormatting>
  <conditionalFormatting sqref="B140:B142">
    <cfRule type="expression" priority="94" dxfId="2" stopIfTrue="1">
      <formula>$N140="Z"</formula>
    </cfRule>
    <cfRule type="expression" priority="95" dxfId="1" stopIfTrue="1">
      <formula>$N140="T"</formula>
    </cfRule>
    <cfRule type="expression" priority="96" dxfId="0" stopIfTrue="1">
      <formula>$N140="Y"</formula>
    </cfRule>
  </conditionalFormatting>
  <conditionalFormatting sqref="B140:B142">
    <cfRule type="expression" priority="91" dxfId="2" stopIfTrue="1">
      <formula>$K140="Z"</formula>
    </cfRule>
    <cfRule type="expression" priority="92" dxfId="1" stopIfTrue="1">
      <formula>$K140="T"</formula>
    </cfRule>
    <cfRule type="expression" priority="93" dxfId="0" stopIfTrue="1">
      <formula>$K140="Y"</formula>
    </cfRule>
  </conditionalFormatting>
  <conditionalFormatting sqref="B140:B142">
    <cfRule type="expression" priority="88" dxfId="2" stopIfTrue="1">
      <formula>$P140="Z"</formula>
    </cfRule>
    <cfRule type="expression" priority="89" dxfId="1" stopIfTrue="1">
      <formula>$P140="T"</formula>
    </cfRule>
    <cfRule type="expression" priority="90" dxfId="0" stopIfTrue="1">
      <formula>$P140="Y"</formula>
    </cfRule>
  </conditionalFormatting>
  <conditionalFormatting sqref="B140:B142">
    <cfRule type="expression" priority="85" dxfId="2" stopIfTrue="1">
      <formula>$K140="Z"</formula>
    </cfRule>
    <cfRule type="expression" priority="86" dxfId="1" stopIfTrue="1">
      <formula>$K140="T"</formula>
    </cfRule>
    <cfRule type="expression" priority="87" dxfId="0" stopIfTrue="1">
      <formula>$K140="Y"</formula>
    </cfRule>
  </conditionalFormatting>
  <conditionalFormatting sqref="B140:B142">
    <cfRule type="expression" priority="82" dxfId="2" stopIfTrue="1">
      <formula>$P140="Z"</formula>
    </cfRule>
    <cfRule type="expression" priority="83" dxfId="1" stopIfTrue="1">
      <formula>$P140="T"</formula>
    </cfRule>
    <cfRule type="expression" priority="84" dxfId="0" stopIfTrue="1">
      <formula>$P140="Y"</formula>
    </cfRule>
  </conditionalFormatting>
  <conditionalFormatting sqref="B140:B142">
    <cfRule type="expression" priority="79" dxfId="2" stopIfTrue="1">
      <formula>$N140="Z"</formula>
    </cfRule>
    <cfRule type="expression" priority="80" dxfId="1" stopIfTrue="1">
      <formula>$N140="T"</formula>
    </cfRule>
    <cfRule type="expression" priority="81" dxfId="0" stopIfTrue="1">
      <formula>$N140="Y"</formula>
    </cfRule>
  </conditionalFormatting>
  <conditionalFormatting sqref="B140:B142">
    <cfRule type="expression" priority="76" dxfId="2" stopIfTrue="1">
      <formula>$N140="Z"</formula>
    </cfRule>
    <cfRule type="expression" priority="77" dxfId="1" stopIfTrue="1">
      <formula>$N140="T"</formula>
    </cfRule>
    <cfRule type="expression" priority="78" dxfId="0" stopIfTrue="1">
      <formula>$N140="Y"</formula>
    </cfRule>
  </conditionalFormatting>
  <conditionalFormatting sqref="B140:B142">
    <cfRule type="expression" priority="73" dxfId="2" stopIfTrue="1">
      <formula>$N140="Z"</formula>
    </cfRule>
    <cfRule type="expression" priority="74" dxfId="1" stopIfTrue="1">
      <formula>$N140="T"</formula>
    </cfRule>
    <cfRule type="expression" priority="75" dxfId="0" stopIfTrue="1">
      <formula>$N140="Y"</formula>
    </cfRule>
  </conditionalFormatting>
  <conditionalFormatting sqref="B140:B142">
    <cfRule type="expression" priority="70" dxfId="2" stopIfTrue="1">
      <formula>$K140="Z"</formula>
    </cfRule>
    <cfRule type="expression" priority="71" dxfId="1" stopIfTrue="1">
      <formula>$K140="T"</formula>
    </cfRule>
    <cfRule type="expression" priority="72" dxfId="0" stopIfTrue="1">
      <formula>$K140="Y"</formula>
    </cfRule>
  </conditionalFormatting>
  <conditionalFormatting sqref="B140:B142">
    <cfRule type="expression" priority="67" dxfId="2" stopIfTrue="1">
      <formula>$P140="Z"</formula>
    </cfRule>
    <cfRule type="expression" priority="68" dxfId="1" stopIfTrue="1">
      <formula>$P140="T"</formula>
    </cfRule>
    <cfRule type="expression" priority="69" dxfId="0" stopIfTrue="1">
      <formula>$P140="Y"</formula>
    </cfRule>
  </conditionalFormatting>
  <conditionalFormatting sqref="B140:B142">
    <cfRule type="expression" priority="64" dxfId="2" stopIfTrue="1">
      <formula>$K140="Z"</formula>
    </cfRule>
    <cfRule type="expression" priority="65" dxfId="1" stopIfTrue="1">
      <formula>$K140="T"</formula>
    </cfRule>
    <cfRule type="expression" priority="66" dxfId="0" stopIfTrue="1">
      <formula>$K140="Y"</formula>
    </cfRule>
  </conditionalFormatting>
  <conditionalFormatting sqref="B140:B142">
    <cfRule type="expression" priority="61" dxfId="2" stopIfTrue="1">
      <formula>$P140="Z"</formula>
    </cfRule>
    <cfRule type="expression" priority="62" dxfId="1" stopIfTrue="1">
      <formula>$P140="T"</formula>
    </cfRule>
    <cfRule type="expression" priority="63" dxfId="0" stopIfTrue="1">
      <formula>$P140="Y"</formula>
    </cfRule>
  </conditionalFormatting>
  <conditionalFormatting sqref="B140:B142">
    <cfRule type="expression" priority="58" dxfId="2" stopIfTrue="1">
      <formula>$N140="Z"</formula>
    </cfRule>
    <cfRule type="expression" priority="59" dxfId="1" stopIfTrue="1">
      <formula>$N140="T"</formula>
    </cfRule>
    <cfRule type="expression" priority="60" dxfId="0" stopIfTrue="1">
      <formula>$N140="Y"</formula>
    </cfRule>
  </conditionalFormatting>
  <conditionalFormatting sqref="B140:B142">
    <cfRule type="expression" priority="55" dxfId="2" stopIfTrue="1">
      <formula>$N140="Z"</formula>
    </cfRule>
    <cfRule type="expression" priority="56" dxfId="1" stopIfTrue="1">
      <formula>$N140="T"</formula>
    </cfRule>
    <cfRule type="expression" priority="57" dxfId="0" stopIfTrue="1">
      <formula>$N140="Y"</formula>
    </cfRule>
  </conditionalFormatting>
  <conditionalFormatting sqref="B140:B142">
    <cfRule type="expression" priority="52" dxfId="2" stopIfTrue="1">
      <formula>$N140="Z"</formula>
    </cfRule>
    <cfRule type="expression" priority="53" dxfId="1" stopIfTrue="1">
      <formula>$N140="T"</formula>
    </cfRule>
    <cfRule type="expression" priority="54" dxfId="0" stopIfTrue="1">
      <formula>$N140="Y"</formula>
    </cfRule>
  </conditionalFormatting>
  <conditionalFormatting sqref="B140:B142">
    <cfRule type="expression" priority="49" dxfId="2" stopIfTrue="1">
      <formula>$K140="Z"</formula>
    </cfRule>
    <cfRule type="expression" priority="50" dxfId="1" stopIfTrue="1">
      <formula>$K140="T"</formula>
    </cfRule>
    <cfRule type="expression" priority="51" dxfId="0" stopIfTrue="1">
      <formula>$K140="Y"</formula>
    </cfRule>
  </conditionalFormatting>
  <conditionalFormatting sqref="B140:B142">
    <cfRule type="expression" priority="46" dxfId="2" stopIfTrue="1">
      <formula>$P140="Z"</formula>
    </cfRule>
    <cfRule type="expression" priority="47" dxfId="1" stopIfTrue="1">
      <formula>$P140="T"</formula>
    </cfRule>
    <cfRule type="expression" priority="48" dxfId="0" stopIfTrue="1">
      <formula>$P140="Y"</formula>
    </cfRule>
  </conditionalFormatting>
  <conditionalFormatting sqref="B140:B142">
    <cfRule type="expression" priority="43" dxfId="2" stopIfTrue="1">
      <formula>$K140="Z"</formula>
    </cfRule>
    <cfRule type="expression" priority="44" dxfId="1" stopIfTrue="1">
      <formula>$K140="T"</formula>
    </cfRule>
    <cfRule type="expression" priority="45" dxfId="0" stopIfTrue="1">
      <formula>$K140="Y"</formula>
    </cfRule>
  </conditionalFormatting>
  <conditionalFormatting sqref="B140:B142">
    <cfRule type="expression" priority="40" dxfId="2" stopIfTrue="1">
      <formula>$P140="Z"</formula>
    </cfRule>
    <cfRule type="expression" priority="41" dxfId="1" stopIfTrue="1">
      <formula>$P140="T"</formula>
    </cfRule>
    <cfRule type="expression" priority="42" dxfId="0" stopIfTrue="1">
      <formula>$P140="Y"</formula>
    </cfRule>
  </conditionalFormatting>
  <conditionalFormatting sqref="B140:B142">
    <cfRule type="expression" priority="37" dxfId="2" stopIfTrue="1">
      <formula>$N140="Z"</formula>
    </cfRule>
    <cfRule type="expression" priority="38" dxfId="1" stopIfTrue="1">
      <formula>$N140="T"</formula>
    </cfRule>
    <cfRule type="expression" priority="39" dxfId="0" stopIfTrue="1">
      <formula>$N140="Y"</formula>
    </cfRule>
  </conditionalFormatting>
  <conditionalFormatting sqref="B140:B142">
    <cfRule type="expression" priority="34" dxfId="2" stopIfTrue="1">
      <formula>$N140="Z"</formula>
    </cfRule>
    <cfRule type="expression" priority="35" dxfId="1" stopIfTrue="1">
      <formula>$N140="T"</formula>
    </cfRule>
    <cfRule type="expression" priority="36" dxfId="0" stopIfTrue="1">
      <formula>$N140="Y"</formula>
    </cfRule>
  </conditionalFormatting>
  <conditionalFormatting sqref="B140:B142">
    <cfRule type="expression" priority="31" dxfId="2" stopIfTrue="1">
      <formula>$N140="Z"</formula>
    </cfRule>
    <cfRule type="expression" priority="32" dxfId="1" stopIfTrue="1">
      <formula>$N140="T"</formula>
    </cfRule>
    <cfRule type="expression" priority="33" dxfId="0" stopIfTrue="1">
      <formula>$N140="Y"</formula>
    </cfRule>
  </conditionalFormatting>
  <conditionalFormatting sqref="B131">
    <cfRule type="expression" priority="28" dxfId="2" stopIfTrue="1">
      <formula>#REF!="Z"</formula>
    </cfRule>
    <cfRule type="expression" priority="29" dxfId="1" stopIfTrue="1">
      <formula>#REF!="T"</formula>
    </cfRule>
    <cfRule type="expression" priority="30" dxfId="0" stopIfTrue="1">
      <formula>#REF!="Y"</formula>
    </cfRule>
  </conditionalFormatting>
  <conditionalFormatting sqref="B131">
    <cfRule type="expression" priority="25" dxfId="2" stopIfTrue="1">
      <formula>$K131="Z"</formula>
    </cfRule>
    <cfRule type="expression" priority="26" dxfId="1" stopIfTrue="1">
      <formula>$K131="T"</formula>
    </cfRule>
    <cfRule type="expression" priority="27" dxfId="0" stopIfTrue="1">
      <formula>$K131="Y"</formula>
    </cfRule>
  </conditionalFormatting>
  <conditionalFormatting sqref="B131">
    <cfRule type="expression" priority="22" dxfId="2" stopIfTrue="1">
      <formula>$P131="Z"</formula>
    </cfRule>
    <cfRule type="expression" priority="23" dxfId="1" stopIfTrue="1">
      <formula>$P131="T"</formula>
    </cfRule>
    <cfRule type="expression" priority="24" dxfId="0" stopIfTrue="1">
      <formula>$P131="Y"</formula>
    </cfRule>
  </conditionalFormatting>
  <conditionalFormatting sqref="B131">
    <cfRule type="expression" priority="19" dxfId="2" stopIfTrue="1">
      <formula>$L131="Z"</formula>
    </cfRule>
    <cfRule type="expression" priority="20" dxfId="1" stopIfTrue="1">
      <formula>$L131="T"</formula>
    </cfRule>
    <cfRule type="expression" priority="21" dxfId="0" stopIfTrue="1">
      <formula>$L131="Y"</formula>
    </cfRule>
  </conditionalFormatting>
  <conditionalFormatting sqref="B131">
    <cfRule type="expression" priority="16" dxfId="2" stopIfTrue="1">
      <formula>$N131="Z"</formula>
    </cfRule>
    <cfRule type="expression" priority="17" dxfId="1" stopIfTrue="1">
      <formula>$N131="T"</formula>
    </cfRule>
    <cfRule type="expression" priority="18" dxfId="0" stopIfTrue="1">
      <formula>$N131="Y"</formula>
    </cfRule>
  </conditionalFormatting>
  <conditionalFormatting sqref="B132:B133">
    <cfRule type="expression" priority="13" dxfId="2" stopIfTrue="1">
      <formula>#REF!="Z"</formula>
    </cfRule>
    <cfRule type="expression" priority="14" dxfId="1" stopIfTrue="1">
      <formula>#REF!="T"</formula>
    </cfRule>
    <cfRule type="expression" priority="15" dxfId="0" stopIfTrue="1">
      <formula>#REF!="Y"</formula>
    </cfRule>
  </conditionalFormatting>
  <conditionalFormatting sqref="B132:B133">
    <cfRule type="expression" priority="10" dxfId="2" stopIfTrue="1">
      <formula>$K132="Z"</formula>
    </cfRule>
    <cfRule type="expression" priority="11" dxfId="1" stopIfTrue="1">
      <formula>$K132="T"</formula>
    </cfRule>
    <cfRule type="expression" priority="12" dxfId="0" stopIfTrue="1">
      <formula>$K132="Y"</formula>
    </cfRule>
  </conditionalFormatting>
  <conditionalFormatting sqref="B132:B133">
    <cfRule type="expression" priority="7" dxfId="2" stopIfTrue="1">
      <formula>$P132="Z"</formula>
    </cfRule>
    <cfRule type="expression" priority="8" dxfId="1" stopIfTrue="1">
      <formula>$P132="T"</formula>
    </cfRule>
    <cfRule type="expression" priority="9" dxfId="0" stopIfTrue="1">
      <formula>$P132="Y"</formula>
    </cfRule>
  </conditionalFormatting>
  <conditionalFormatting sqref="B132:B133">
    <cfRule type="expression" priority="4" dxfId="2" stopIfTrue="1">
      <formula>$L132="Z"</formula>
    </cfRule>
    <cfRule type="expression" priority="5" dxfId="1" stopIfTrue="1">
      <formula>$L132="T"</formula>
    </cfRule>
    <cfRule type="expression" priority="6" dxfId="0" stopIfTrue="1">
      <formula>$L132="Y"</formula>
    </cfRule>
  </conditionalFormatting>
  <conditionalFormatting sqref="B132:B133">
    <cfRule type="expression" priority="1" dxfId="2" stopIfTrue="1">
      <formula>$N132="Z"</formula>
    </cfRule>
    <cfRule type="expression" priority="2" dxfId="1" stopIfTrue="1">
      <formula>$N132="T"</formula>
    </cfRule>
    <cfRule type="expression" priority="3" dxfId="0" stopIfTrue="1">
      <formula>$N132="Y"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2023-08-31T06:35:46Z</cp:lastPrinted>
  <dcterms:created xsi:type="dcterms:W3CDTF">2019-02-01T08:27:03Z</dcterms:created>
  <dcterms:modified xsi:type="dcterms:W3CDTF">2023-08-31T06:36:46Z</dcterms:modified>
  <cp:category/>
  <cp:version/>
  <cp:contentType/>
  <cp:contentStatus/>
</cp:coreProperties>
</file>