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RO č. 11, 11.10.2023" sheetId="3" r:id="rId1"/>
  </sheets>
  <definedNames/>
  <calcPr calcId="162913"/>
</workbook>
</file>

<file path=xl/sharedStrings.xml><?xml version="1.0" encoding="utf-8"?>
<sst xmlns="http://schemas.openxmlformats.org/spreadsheetml/2006/main" count="181" uniqueCount="131">
  <si>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</si>
  <si>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</si>
  <si>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</si>
  <si>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</si>
  <si>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</si>
  <si>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</si>
  <si>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</si>
  <si>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</si>
  <si>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</si>
  <si>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</si>
  <si>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</si>
  <si>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</si>
  <si>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</si>
  <si>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</si>
  <si>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</si>
  <si>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</si>
  <si>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</si>
  <si>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</si>
  <si>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</si>
  <si>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</si>
  <si>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</si>
  <si>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</si>
  <si>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</si>
  <si>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</si>
  <si>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</si>
  <si>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</si>
  <si>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</si>
  <si>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</si>
  <si>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</si>
  <si>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</si>
  <si>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</si>
  <si>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</si>
  <si>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</si>
  <si>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Rekapitulace celkového rozpočtu města na rok 2023 včetně RO</t>
  </si>
  <si>
    <t>Celkové výdaje (BV+I)</t>
  </si>
  <si>
    <t>3.</t>
  </si>
  <si>
    <t>P = příjmy   V = výdaje   NZ = nově zařazeno do R2023</t>
  </si>
  <si>
    <t>27.9.2023</t>
  </si>
  <si>
    <t>0445</t>
  </si>
  <si>
    <t>4.</t>
  </si>
  <si>
    <t xml:space="preserve">Rozpočtové opatření č. 11/2023 - změna schváleného rozpočtu roku 2023 - říjen  (údaje v tis. Kč) </t>
  </si>
  <si>
    <t>č. 11</t>
  </si>
  <si>
    <t>Transfer vratky od ZŠ Trávníky (OP VVV) - V</t>
  </si>
  <si>
    <t>Příjem od ZŠ Trávníky, vratka nespotř. fin. prostředků u ukončeného projektu - P</t>
  </si>
  <si>
    <t>0359</t>
  </si>
  <si>
    <t>0404</t>
  </si>
  <si>
    <t>13010</t>
  </si>
  <si>
    <t>SOC PP, knihy</t>
  </si>
  <si>
    <t>SOC PP, studená voda</t>
  </si>
  <si>
    <t>SOC PP, el. energie</t>
  </si>
  <si>
    <t>SOC PP, služby školení a vzdělávání</t>
  </si>
  <si>
    <t>SOC PP, ostatní neinv. transfery fyz. osobám</t>
  </si>
  <si>
    <t>SOC PP, teplo</t>
  </si>
  <si>
    <t>SOC PP, nákup ostatních služeb</t>
  </si>
  <si>
    <t>0730</t>
  </si>
  <si>
    <t xml:space="preserve">Rekonstrukce bud. nám. 3. května 1342 </t>
  </si>
  <si>
    <t>Investiční dotace pro TJ Jiskra Otrokovice dle us. č. ZMO/28/7/23, rek. trav. hřiště</t>
  </si>
  <si>
    <t>9334</t>
  </si>
  <si>
    <t>00120</t>
  </si>
  <si>
    <t>0001</t>
  </si>
  <si>
    <t>NZ</t>
  </si>
  <si>
    <t>SOC SPOD, přesun na DDHM</t>
  </si>
  <si>
    <t>SOC SPOD, DDHM - nákup monitoru</t>
  </si>
  <si>
    <t>5198</t>
  </si>
  <si>
    <t>5201</t>
  </si>
  <si>
    <t>0522</t>
  </si>
  <si>
    <t>0803</t>
  </si>
  <si>
    <t>5.</t>
  </si>
  <si>
    <t>6.</t>
  </si>
  <si>
    <t>0603</t>
  </si>
  <si>
    <t>EKO Pojistné náhrady DDM Sluníčko havárie - oprava podlahy + malování</t>
  </si>
  <si>
    <t>0528</t>
  </si>
  <si>
    <t>EKO Pojistné náhrady MŠO havavárie - oprava střechy střechy po zatečení + malování</t>
  </si>
  <si>
    <t>0180</t>
  </si>
  <si>
    <t>V 138</t>
  </si>
  <si>
    <t>0325</t>
  </si>
  <si>
    <t>7.</t>
  </si>
  <si>
    <t>PROV převod fin. prostředků z položky budovy, haly a stavby</t>
  </si>
  <si>
    <t>2401</t>
  </si>
  <si>
    <t xml:space="preserve"> P celkem 238 (222 + 16)</t>
  </si>
  <si>
    <t>3419</t>
  </si>
  <si>
    <t>0754</t>
  </si>
  <si>
    <t>3613</t>
  </si>
  <si>
    <t>V 100</t>
  </si>
  <si>
    <t>ORM TJ Sokol Otrokovice nein. dotace na opravu střechy sokolovny</t>
  </si>
  <si>
    <t>ORM Otrokovická BESEDA přetěsnění fasády</t>
  </si>
  <si>
    <t>3639</t>
  </si>
  <si>
    <t>2310</t>
  </si>
  <si>
    <t>3429</t>
  </si>
  <si>
    <t>2304</t>
  </si>
  <si>
    <t>3744</t>
  </si>
  <si>
    <t>6213</t>
  </si>
  <si>
    <t>3099</t>
  </si>
  <si>
    <t>3314</t>
  </si>
  <si>
    <t>2203</t>
  </si>
  <si>
    <t>3113</t>
  </si>
  <si>
    <t>9340</t>
  </si>
  <si>
    <t>ORM ZŠ Trávníky oprava el. a kanal. rozvodů</t>
  </si>
  <si>
    <t>ORM Revitalizace sídliště Moravanské</t>
  </si>
  <si>
    <t>ORM ROŠ závyšení dostupnosti - nové trasy pro pěší</t>
  </si>
  <si>
    <t>ORM Dobudování protipovodňových opatření Baťov (TSO)</t>
  </si>
  <si>
    <t>ORM Trávníky revitalizace sídliště</t>
  </si>
  <si>
    <t>ORM Rekonstrukce Městské knihovny - pobočka Baťov</t>
  </si>
  <si>
    <t>3612</t>
  </si>
  <si>
    <t>8245</t>
  </si>
  <si>
    <t>ORM Hurdis. domy tř. T. Bati 981 - 984</t>
  </si>
  <si>
    <t>ORM Oprava chodníku Střed a Újezdy</t>
  </si>
  <si>
    <t>ORM Oprava chodníku na Baťově</t>
  </si>
  <si>
    <t>2219</t>
  </si>
  <si>
    <t>2291</t>
  </si>
  <si>
    <t>2290</t>
  </si>
  <si>
    <t>Otrokovice, 11.10.2023</t>
  </si>
  <si>
    <t>OŠK Nein. dotace pro Rokec Zlín z.s.  "O cenu města Otrokovice" v akrob. rokenrolu</t>
  </si>
  <si>
    <t>OŠK Nein. dotace pro Kaboo Agency s.r.o. "STETSON and BOURBON"</t>
  </si>
  <si>
    <t>PROV navýšení fin. na administrace VZ k projektu „Zvýšení dostupnosti …..</t>
  </si>
  <si>
    <t>11.10.2023</t>
  </si>
  <si>
    <t>Příjem inv. dotace od ZK na akci Revitalizace ROŠ - P</t>
  </si>
  <si>
    <t>Revitalizace ROŠ - zvýšení fin. protředků o příjem inv. dotace - V</t>
  </si>
  <si>
    <t>Příjem nein. dotace od ZK - program BESIP - P</t>
  </si>
  <si>
    <t>DOP Strategie BESIP 2018 - 2025, věcná ocenění soutěžícím - V</t>
  </si>
  <si>
    <t>DOP Strategie BESIP 2018 - 2025, nájem - V</t>
  </si>
  <si>
    <t>DOP MOTOBESIP - nákup služeb - V</t>
  </si>
  <si>
    <t>OŽP  Příjem za zpětný odběr elektrozařízení - P</t>
  </si>
  <si>
    <t>OŽP Pořízení vermikompostéru - V</t>
  </si>
  <si>
    <t>EKO vyšší příjem z pokut ŽÚ + PRÁV - P</t>
  </si>
  <si>
    <t>EKO Náhrada majetkové škody na fasádě OB (sprejerství) - P</t>
  </si>
  <si>
    <t>TEHOS ROŠ vyšší příjem ze vstupného - P</t>
  </si>
  <si>
    <t>TEHOS ROŠ rozbor vody - V</t>
  </si>
  <si>
    <t>TEHOS ROŠ terénní úpravy u venkovních sprch - V</t>
  </si>
  <si>
    <t>RMO poskytnutí dotace na kulturu dle us. č. RMO/5a6/18/23</t>
  </si>
  <si>
    <t>Příloha k us. RMO/10/18/23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</si>
</sst>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4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4" xfId="0" applyNumberFormat="1" applyFont="1" applyFill="1" applyBorder="1"/>
    <xf numFmtId="0" fontId="3" fillId="0" borderId="3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1" fillId="0" borderId="6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8" xfId="0" applyFont="1" applyBorder="1"/>
    <xf numFmtId="4" fontId="1" fillId="3" borderId="9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left"/>
    </xf>
    <xf numFmtId="4" fontId="3" fillId="0" borderId="3" xfId="0" applyNumberFormat="1" applyFont="1" applyBorder="1"/>
    <xf numFmtId="4" fontId="1" fillId="0" borderId="3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0" fillId="0" borderId="0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22" applyNumberFormat="1" applyFont="1" applyFill="1" applyBorder="1" applyAlignment="1">
      <alignment horizontal="center" vertical="center" wrapText="1"/>
      <protection/>
    </xf>
    <xf numFmtId="4" fontId="3" fillId="0" borderId="5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49" fontId="1" fillId="0" borderId="2" xfId="22" applyNumberFormat="1" applyFont="1" applyFill="1" applyBorder="1" applyAlignment="1">
      <alignment horizontal="left" vertical="center" wrapText="1"/>
      <protection/>
    </xf>
    <xf numFmtId="49" fontId="1" fillId="0" borderId="2" xfId="22" applyNumberFormat="1" applyFont="1" applyFill="1" applyBorder="1" applyAlignment="1">
      <alignment horizontal="center" vertical="center" wrapText="1"/>
      <protection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0" fontId="3" fillId="5" borderId="5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5" borderId="5" xfId="22" applyNumberFormat="1" applyFont="1" applyFill="1" applyBorder="1" applyAlignment="1">
      <alignment horizontal="left" vertical="center" wrapText="1"/>
      <protection/>
    </xf>
    <xf numFmtId="0" fontId="7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/>
    <xf numFmtId="0" fontId="0" fillId="0" borderId="5" xfId="0" applyFill="1" applyBorder="1"/>
    <xf numFmtId="49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0" fontId="11" fillId="0" borderId="5" xfId="0" applyNumberFormat="1" applyFont="1" applyFill="1" applyBorder="1"/>
    <xf numFmtId="0" fontId="1" fillId="0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5" borderId="5" xfId="0" applyFill="1" applyBorder="1"/>
    <xf numFmtId="49" fontId="7" fillId="5" borderId="5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40" fontId="11" fillId="5" borderId="5" xfId="0" applyNumberFormat="1" applyFont="1" applyFill="1" applyBorder="1"/>
    <xf numFmtId="4" fontId="1" fillId="5" borderId="5" xfId="0" applyNumberFormat="1" applyFont="1" applyFill="1" applyBorder="1"/>
    <xf numFmtId="0" fontId="10" fillId="5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1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right"/>
    </xf>
    <xf numFmtId="4" fontId="1" fillId="5" borderId="2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0" fontId="8" fillId="0" borderId="3" xfId="0" applyFont="1" applyBorder="1"/>
    <xf numFmtId="0" fontId="8" fillId="0" borderId="0" xfId="0" applyFont="1" applyAlignment="1">
      <alignment vertical="center"/>
    </xf>
    <xf numFmtId="4" fontId="13" fillId="0" borderId="0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768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110" zoomScaleNormal="110" workbookViewId="0" topLeftCell="A28">
      <selection activeCell="H40" sqref="H40"/>
    </sheetView>
  </sheetViews>
  <sheetFormatPr defaultColWidth="9.140625" defaultRowHeight="15"/>
  <cols>
    <col min="1" max="1" width="4.00390625" style="0" customWidth="1"/>
    <col min="2" max="2" width="71.7109375" style="0" customWidth="1"/>
    <col min="3" max="3" width="4.140625" style="0" customWidth="1"/>
    <col min="4" max="4" width="10.140625" style="0" customWidth="1"/>
    <col min="5" max="6" width="7.28125" style="0" customWidth="1"/>
    <col min="7" max="7" width="6.7109375" style="0" customWidth="1"/>
    <col min="8" max="8" width="10.140625" style="0" customWidth="1"/>
    <col min="9" max="9" width="11.28125" style="0" customWidth="1"/>
    <col min="10" max="10" width="10.140625" style="0" customWidth="1"/>
    <col min="11" max="11" width="23.57421875" style="141" customWidth="1"/>
  </cols>
  <sheetData>
    <row r="1" spans="1:10" ht="12.95" customHeight="1">
      <c r="A1" s="1" t="s">
        <v>40</v>
      </c>
      <c r="B1" s="37"/>
      <c r="C1" s="2"/>
      <c r="D1" s="2"/>
      <c r="E1" s="3"/>
      <c r="F1" s="3"/>
      <c r="G1" s="3"/>
      <c r="H1" s="166" t="s">
        <v>130</v>
      </c>
      <c r="I1" s="166"/>
      <c r="J1" s="166"/>
    </row>
    <row r="2" spans="1:10" ht="12.95" customHeight="1">
      <c r="A2" s="4" t="s">
        <v>0</v>
      </c>
      <c r="B2" s="167" t="s">
        <v>1</v>
      </c>
      <c r="C2" s="4"/>
      <c r="D2" s="4" t="s">
        <v>2</v>
      </c>
      <c r="E2" s="167" t="s">
        <v>3</v>
      </c>
      <c r="F2" s="167" t="s">
        <v>4</v>
      </c>
      <c r="G2" s="167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68"/>
      <c r="C3" s="5"/>
      <c r="D3" s="5" t="s">
        <v>10</v>
      </c>
      <c r="E3" s="168"/>
      <c r="F3" s="168"/>
      <c r="G3" s="168"/>
      <c r="H3" s="5" t="s">
        <v>11</v>
      </c>
      <c r="I3" s="5" t="s">
        <v>41</v>
      </c>
      <c r="J3" s="5" t="s">
        <v>11</v>
      </c>
    </row>
    <row r="4" spans="1:3" ht="12.95" customHeight="1">
      <c r="A4" s="78" t="s">
        <v>12</v>
      </c>
      <c r="B4" s="79"/>
      <c r="C4" s="80"/>
    </row>
    <row r="5" spans="1:11" s="53" customFormat="1" ht="12.95" customHeight="1">
      <c r="A5" s="157" t="s">
        <v>13</v>
      </c>
      <c r="B5" s="77" t="s">
        <v>116</v>
      </c>
      <c r="C5" s="104" t="s">
        <v>60</v>
      </c>
      <c r="D5" s="105" t="s">
        <v>58</v>
      </c>
      <c r="E5" s="106"/>
      <c r="F5" s="106">
        <v>4222</v>
      </c>
      <c r="G5" s="107" t="s">
        <v>57</v>
      </c>
      <c r="H5" s="82">
        <v>0</v>
      </c>
      <c r="I5" s="108">
        <v>6562.71</v>
      </c>
      <c r="J5" s="109">
        <f>H5+I5</f>
        <v>6562.71</v>
      </c>
      <c r="K5" s="141"/>
    </row>
    <row r="6" spans="1:11" s="53" customFormat="1" ht="12.95" customHeight="1">
      <c r="A6" s="158"/>
      <c r="B6" s="77" t="s">
        <v>117</v>
      </c>
      <c r="C6" s="104" t="s">
        <v>60</v>
      </c>
      <c r="D6" s="107" t="s">
        <v>58</v>
      </c>
      <c r="E6" s="106">
        <v>4329</v>
      </c>
      <c r="F6" s="106">
        <v>6121</v>
      </c>
      <c r="G6" s="107" t="s">
        <v>57</v>
      </c>
      <c r="H6" s="82">
        <v>0</v>
      </c>
      <c r="I6" s="108">
        <v>6562.71</v>
      </c>
      <c r="J6" s="109">
        <f>H6+I6</f>
        <v>6562.71</v>
      </c>
      <c r="K6" s="141"/>
    </row>
    <row r="7" spans="1:11" s="53" customFormat="1" ht="12.95" customHeight="1">
      <c r="A7" s="157" t="s">
        <v>14</v>
      </c>
      <c r="B7" s="85" t="s">
        <v>43</v>
      </c>
      <c r="C7" s="42"/>
      <c r="D7" s="92"/>
      <c r="E7" s="92">
        <v>6402</v>
      </c>
      <c r="F7" s="92">
        <v>2229</v>
      </c>
      <c r="G7" s="41" t="s">
        <v>44</v>
      </c>
      <c r="H7" s="55">
        <v>3.84</v>
      </c>
      <c r="I7" s="56">
        <v>1.98</v>
      </c>
      <c r="J7" s="65">
        <f aca="true" t="shared" si="0" ref="J7:J16">H7+I7</f>
        <v>5.82</v>
      </c>
      <c r="K7" s="141"/>
    </row>
    <row r="8" spans="1:11" s="53" customFormat="1" ht="12.95" customHeight="1">
      <c r="A8" s="158"/>
      <c r="B8" s="91" t="s">
        <v>42</v>
      </c>
      <c r="C8" s="90"/>
      <c r="D8" s="90"/>
      <c r="E8" s="86">
        <v>6402</v>
      </c>
      <c r="F8" s="86">
        <v>5364</v>
      </c>
      <c r="G8" s="89" t="s">
        <v>59</v>
      </c>
      <c r="H8" s="55">
        <v>303.57</v>
      </c>
      <c r="I8" s="56">
        <v>1.98</v>
      </c>
      <c r="J8" s="65">
        <f t="shared" si="0"/>
        <v>305.55</v>
      </c>
      <c r="K8" s="141"/>
    </row>
    <row r="9" spans="1:11" s="53" customFormat="1" ht="12.95" customHeight="1">
      <c r="A9" s="157" t="s">
        <v>35</v>
      </c>
      <c r="B9" s="77" t="s">
        <v>118</v>
      </c>
      <c r="C9" s="111" t="s">
        <v>60</v>
      </c>
      <c r="D9" s="107" t="s">
        <v>58</v>
      </c>
      <c r="E9" s="106"/>
      <c r="F9" s="106">
        <v>4122</v>
      </c>
      <c r="G9" s="107"/>
      <c r="H9" s="82">
        <v>0</v>
      </c>
      <c r="I9" s="108">
        <v>34.62</v>
      </c>
      <c r="J9" s="109">
        <f t="shared" si="0"/>
        <v>34.62</v>
      </c>
      <c r="K9" s="141"/>
    </row>
    <row r="10" spans="1:11" s="53" customFormat="1" ht="12.95" customHeight="1">
      <c r="A10" s="159"/>
      <c r="B10" s="77" t="s">
        <v>119</v>
      </c>
      <c r="C10" s="111" t="s">
        <v>60</v>
      </c>
      <c r="D10" s="107" t="s">
        <v>58</v>
      </c>
      <c r="E10" s="106">
        <v>2223</v>
      </c>
      <c r="F10" s="106">
        <v>5494</v>
      </c>
      <c r="G10" s="107" t="s">
        <v>63</v>
      </c>
      <c r="H10" s="82">
        <v>0</v>
      </c>
      <c r="I10" s="108">
        <v>7.25</v>
      </c>
      <c r="J10" s="109">
        <f t="shared" si="0"/>
        <v>7.25</v>
      </c>
      <c r="K10" s="141"/>
    </row>
    <row r="11" spans="1:11" s="53" customFormat="1" ht="12.95" customHeight="1">
      <c r="A11" s="159"/>
      <c r="B11" s="77" t="s">
        <v>120</v>
      </c>
      <c r="C11" s="111" t="s">
        <v>60</v>
      </c>
      <c r="D11" s="107" t="s">
        <v>58</v>
      </c>
      <c r="E11" s="106">
        <v>2223</v>
      </c>
      <c r="F11" s="106">
        <v>5164</v>
      </c>
      <c r="G11" s="107" t="s">
        <v>63</v>
      </c>
      <c r="H11" s="82">
        <v>0</v>
      </c>
      <c r="I11" s="108">
        <v>3.93</v>
      </c>
      <c r="J11" s="109">
        <f t="shared" si="0"/>
        <v>3.93</v>
      </c>
      <c r="K11" s="141"/>
    </row>
    <row r="12" spans="1:11" s="53" customFormat="1" ht="12.95" customHeight="1">
      <c r="A12" s="158"/>
      <c r="B12" s="77" t="s">
        <v>121</v>
      </c>
      <c r="C12" s="111" t="s">
        <v>60</v>
      </c>
      <c r="D12" s="107" t="s">
        <v>58</v>
      </c>
      <c r="E12" s="106">
        <v>2223</v>
      </c>
      <c r="F12" s="106">
        <v>5169</v>
      </c>
      <c r="G12" s="107" t="s">
        <v>64</v>
      </c>
      <c r="H12" s="82">
        <v>0</v>
      </c>
      <c r="I12" s="108">
        <v>23.44</v>
      </c>
      <c r="J12" s="109">
        <f t="shared" si="0"/>
        <v>23.44</v>
      </c>
      <c r="K12" s="141"/>
    </row>
    <row r="13" spans="1:11" s="53" customFormat="1" ht="12.95" customHeight="1">
      <c r="A13" s="157" t="s">
        <v>39</v>
      </c>
      <c r="B13" s="115" t="s">
        <v>122</v>
      </c>
      <c r="C13" s="104" t="s">
        <v>60</v>
      </c>
      <c r="D13" s="107"/>
      <c r="E13" s="106">
        <v>3726</v>
      </c>
      <c r="F13" s="116">
        <v>2324</v>
      </c>
      <c r="G13" s="107"/>
      <c r="H13" s="82">
        <v>0</v>
      </c>
      <c r="I13" s="108">
        <v>4</v>
      </c>
      <c r="J13" s="109">
        <f t="shared" si="0"/>
        <v>4</v>
      </c>
      <c r="K13" s="141"/>
    </row>
    <row r="14" spans="1:11" s="53" customFormat="1" ht="12.95" customHeight="1">
      <c r="A14" s="158"/>
      <c r="B14" s="103" t="s">
        <v>123</v>
      </c>
      <c r="C14" s="42"/>
      <c r="D14" s="41"/>
      <c r="E14" s="114">
        <v>6171</v>
      </c>
      <c r="F14" s="75">
        <v>5137</v>
      </c>
      <c r="G14" s="41"/>
      <c r="H14" s="55">
        <v>1847</v>
      </c>
      <c r="I14" s="56">
        <v>4</v>
      </c>
      <c r="J14" s="81">
        <f t="shared" si="0"/>
        <v>1851</v>
      </c>
      <c r="K14" s="141"/>
    </row>
    <row r="15" spans="1:11" s="53" customFormat="1" ht="12.95" customHeight="1">
      <c r="A15" s="110" t="s">
        <v>67</v>
      </c>
      <c r="B15" s="103" t="s">
        <v>124</v>
      </c>
      <c r="C15" s="42"/>
      <c r="D15" s="41"/>
      <c r="E15" s="110">
        <v>6171</v>
      </c>
      <c r="F15" s="75">
        <v>2212</v>
      </c>
      <c r="G15" s="41"/>
      <c r="H15" s="55">
        <v>722.21</v>
      </c>
      <c r="I15" s="56">
        <v>222</v>
      </c>
      <c r="J15" s="81">
        <f t="shared" si="0"/>
        <v>944.21</v>
      </c>
      <c r="K15" s="173" t="s">
        <v>79</v>
      </c>
    </row>
    <row r="16" spans="1:11" s="53" customFormat="1" ht="12.95" customHeight="1">
      <c r="A16" s="110" t="s">
        <v>68</v>
      </c>
      <c r="B16" s="115" t="s">
        <v>125</v>
      </c>
      <c r="C16" s="104" t="s">
        <v>60</v>
      </c>
      <c r="D16" s="107"/>
      <c r="E16" s="106">
        <v>3392</v>
      </c>
      <c r="F16" s="116">
        <v>2324</v>
      </c>
      <c r="G16" s="107" t="s">
        <v>69</v>
      </c>
      <c r="H16" s="82">
        <v>0</v>
      </c>
      <c r="I16" s="108">
        <v>16</v>
      </c>
      <c r="J16" s="109">
        <f t="shared" si="0"/>
        <v>16</v>
      </c>
      <c r="K16" s="173"/>
    </row>
    <row r="17" spans="1:11" s="53" customFormat="1" ht="12.95" customHeight="1">
      <c r="A17" s="157" t="s">
        <v>76</v>
      </c>
      <c r="B17" s="85" t="s">
        <v>126</v>
      </c>
      <c r="C17" s="92"/>
      <c r="D17" s="41"/>
      <c r="E17" s="92">
        <v>3429</v>
      </c>
      <c r="F17" s="92">
        <v>2111</v>
      </c>
      <c r="G17" s="41" t="s">
        <v>75</v>
      </c>
      <c r="H17" s="55">
        <v>1200</v>
      </c>
      <c r="I17" s="56">
        <v>200</v>
      </c>
      <c r="J17" s="81">
        <f>SUM(H17:I17)</f>
        <v>1400</v>
      </c>
      <c r="K17" s="142"/>
    </row>
    <row r="18" spans="1:11" s="53" customFormat="1" ht="12.95" customHeight="1">
      <c r="A18" s="159"/>
      <c r="B18" s="85" t="s">
        <v>127</v>
      </c>
      <c r="C18" s="114"/>
      <c r="D18" s="41"/>
      <c r="E18" s="114">
        <v>3429</v>
      </c>
      <c r="F18" s="114">
        <v>5169</v>
      </c>
      <c r="G18" s="41" t="s">
        <v>75</v>
      </c>
      <c r="H18" s="55">
        <v>1320.67</v>
      </c>
      <c r="I18" s="56">
        <v>70</v>
      </c>
      <c r="J18" s="81">
        <f aca="true" t="shared" si="1" ref="J18:J19">SUM(H18:I18)</f>
        <v>1390.67</v>
      </c>
      <c r="K18" s="142"/>
    </row>
    <row r="19" spans="1:11" s="53" customFormat="1" ht="12.95" customHeight="1">
      <c r="A19" s="158"/>
      <c r="B19" s="85" t="s">
        <v>128</v>
      </c>
      <c r="C19" s="92"/>
      <c r="D19" s="41"/>
      <c r="E19" s="92">
        <v>3429</v>
      </c>
      <c r="F19" s="92">
        <v>5171</v>
      </c>
      <c r="G19" s="41" t="s">
        <v>75</v>
      </c>
      <c r="H19" s="55">
        <v>2040</v>
      </c>
      <c r="I19" s="56">
        <v>130</v>
      </c>
      <c r="J19" s="81">
        <f t="shared" si="1"/>
        <v>2170</v>
      </c>
      <c r="K19" s="142"/>
    </row>
    <row r="20" spans="1:10" ht="12.95" customHeight="1">
      <c r="A20" s="6"/>
      <c r="B20" s="7"/>
      <c r="C20" s="8"/>
      <c r="D20" s="8"/>
      <c r="E20" s="163" t="s">
        <v>15</v>
      </c>
      <c r="F20" s="163"/>
      <c r="G20" s="163"/>
      <c r="H20" s="112">
        <f>H5+H7+H9+H13+H15+H16+H17</f>
        <v>1926.0500000000002</v>
      </c>
      <c r="I20" s="112">
        <f>I5+I7+I9+I13+I15+I16+I17</f>
        <v>7041.3099999999995</v>
      </c>
      <c r="J20" s="112">
        <f>J5+J7+J9+J13+J15+J16+J17</f>
        <v>8967.36</v>
      </c>
    </row>
    <row r="21" spans="1:12" ht="12.95" customHeight="1">
      <c r="A21" s="6"/>
      <c r="B21" s="9" t="s">
        <v>36</v>
      </c>
      <c r="C21" s="8"/>
      <c r="D21" s="8"/>
      <c r="E21" s="164" t="s">
        <v>16</v>
      </c>
      <c r="F21" s="164"/>
      <c r="G21" s="164"/>
      <c r="H21" s="112">
        <f>H8+H10+H11+H12+H14+H18+H19</f>
        <v>5511.24</v>
      </c>
      <c r="I21" s="112">
        <f>I8+I10+I11+I12+I14+I18+I19</f>
        <v>240.6</v>
      </c>
      <c r="J21" s="112">
        <f>J8+J10+J11+J12+J14+J18+J19</f>
        <v>5751.84</v>
      </c>
      <c r="K21" s="143"/>
      <c r="L21" s="50"/>
    </row>
    <row r="22" spans="1:11" ht="12.95" customHeight="1">
      <c r="A22" s="6"/>
      <c r="B22" s="10"/>
      <c r="C22" s="8"/>
      <c r="D22" s="8"/>
      <c r="E22" s="165" t="s">
        <v>17</v>
      </c>
      <c r="F22" s="165"/>
      <c r="G22" s="165"/>
      <c r="H22" s="112">
        <f>H6</f>
        <v>0</v>
      </c>
      <c r="I22" s="112">
        <f>I6</f>
        <v>6562.71</v>
      </c>
      <c r="J22" s="112">
        <f>J6</f>
        <v>6562.71</v>
      </c>
      <c r="K22" s="144"/>
    </row>
    <row r="23" spans="1:10" ht="12.95" customHeight="1">
      <c r="A23" s="12"/>
      <c r="B23" s="13"/>
      <c r="C23" s="14"/>
      <c r="D23" s="14"/>
      <c r="E23" s="165" t="s">
        <v>18</v>
      </c>
      <c r="F23" s="165"/>
      <c r="G23" s="165"/>
      <c r="H23" s="15">
        <f>H20-H21-H22</f>
        <v>-3585.1899999999996</v>
      </c>
      <c r="I23" s="15">
        <f>I20-I21-I22</f>
        <v>237.9999999999991</v>
      </c>
      <c r="J23" s="15">
        <f>J20-J21-J22</f>
        <v>-3347.1899999999996</v>
      </c>
    </row>
    <row r="24" spans="1:10" ht="12.95" customHeight="1">
      <c r="A24" s="16" t="s">
        <v>19</v>
      </c>
      <c r="B24" s="17"/>
      <c r="C24" s="18"/>
      <c r="D24" s="18"/>
      <c r="E24" s="19"/>
      <c r="F24" s="17"/>
      <c r="G24" s="17"/>
      <c r="H24" s="20"/>
      <c r="I24" s="20"/>
      <c r="J24" s="21"/>
    </row>
    <row r="25" spans="1:11" s="53" customFormat="1" ht="12.95" customHeight="1">
      <c r="A25" s="171" t="s">
        <v>13</v>
      </c>
      <c r="B25" s="91" t="s">
        <v>129</v>
      </c>
      <c r="C25" s="135"/>
      <c r="D25" s="135"/>
      <c r="E25" s="113">
        <v>3399</v>
      </c>
      <c r="F25" s="113">
        <v>5222</v>
      </c>
      <c r="G25" s="89" t="s">
        <v>65</v>
      </c>
      <c r="H25" s="55">
        <v>90</v>
      </c>
      <c r="I25" s="56">
        <v>-70</v>
      </c>
      <c r="J25" s="81">
        <f aca="true" t="shared" si="2" ref="J25:J27">H25+I25</f>
        <v>20</v>
      </c>
      <c r="K25" s="141"/>
    </row>
    <row r="26" spans="1:11" s="53" customFormat="1" ht="12.95" customHeight="1">
      <c r="A26" s="171"/>
      <c r="B26" s="134" t="s">
        <v>113</v>
      </c>
      <c r="C26" s="136" t="s">
        <v>60</v>
      </c>
      <c r="D26" s="137"/>
      <c r="E26" s="106">
        <v>3312</v>
      </c>
      <c r="F26" s="106">
        <v>5213</v>
      </c>
      <c r="G26" s="107" t="s">
        <v>66</v>
      </c>
      <c r="H26" s="82">
        <v>0</v>
      </c>
      <c r="I26" s="108">
        <v>50</v>
      </c>
      <c r="J26" s="109">
        <f t="shared" si="2"/>
        <v>50</v>
      </c>
      <c r="K26" s="141"/>
    </row>
    <row r="27" spans="1:11" s="53" customFormat="1" ht="12.95" customHeight="1">
      <c r="A27" s="171"/>
      <c r="B27" s="117" t="s">
        <v>112</v>
      </c>
      <c r="C27" s="104" t="s">
        <v>60</v>
      </c>
      <c r="D27" s="77"/>
      <c r="E27" s="106">
        <v>3419</v>
      </c>
      <c r="F27" s="106">
        <v>5222</v>
      </c>
      <c r="G27" s="107" t="s">
        <v>73</v>
      </c>
      <c r="H27" s="82">
        <v>0</v>
      </c>
      <c r="I27" s="108">
        <v>20</v>
      </c>
      <c r="J27" s="109">
        <f t="shared" si="2"/>
        <v>20</v>
      </c>
      <c r="K27" s="141"/>
    </row>
    <row r="28" spans="1:11" ht="12.95" customHeight="1">
      <c r="A28" s="159" t="s">
        <v>14</v>
      </c>
      <c r="B28" s="97" t="s">
        <v>47</v>
      </c>
      <c r="C28" s="98"/>
      <c r="D28" s="99" t="s">
        <v>46</v>
      </c>
      <c r="E28" s="101">
        <v>4339</v>
      </c>
      <c r="F28" s="101">
        <v>5136</v>
      </c>
      <c r="G28" s="100" t="s">
        <v>45</v>
      </c>
      <c r="H28" s="55">
        <v>2</v>
      </c>
      <c r="I28" s="95">
        <v>-2</v>
      </c>
      <c r="J28" s="81">
        <f aca="true" t="shared" si="3" ref="J28:J34">H28+I28</f>
        <v>0</v>
      </c>
      <c r="K28" s="145"/>
    </row>
    <row r="29" spans="1:11" s="53" customFormat="1" ht="12.95" customHeight="1">
      <c r="A29" s="159"/>
      <c r="B29" s="85" t="s">
        <v>48</v>
      </c>
      <c r="C29" s="42"/>
      <c r="D29" s="102">
        <v>13010</v>
      </c>
      <c r="E29" s="102">
        <v>4339</v>
      </c>
      <c r="F29" s="102">
        <v>5151</v>
      </c>
      <c r="G29" s="100" t="s">
        <v>45</v>
      </c>
      <c r="H29" s="55">
        <v>1</v>
      </c>
      <c r="I29" s="95">
        <v>-0.5</v>
      </c>
      <c r="J29" s="81">
        <f t="shared" si="3"/>
        <v>0.5</v>
      </c>
      <c r="K29" s="141"/>
    </row>
    <row r="30" spans="1:14" s="52" customFormat="1" ht="12.95" customHeight="1">
      <c r="A30" s="159"/>
      <c r="B30" s="85" t="s">
        <v>49</v>
      </c>
      <c r="C30" s="42"/>
      <c r="D30" s="94" t="s">
        <v>46</v>
      </c>
      <c r="E30" s="102">
        <v>4339</v>
      </c>
      <c r="F30" s="102">
        <v>5154</v>
      </c>
      <c r="G30" s="100" t="s">
        <v>45</v>
      </c>
      <c r="H30" s="55">
        <v>4</v>
      </c>
      <c r="I30" s="95">
        <v>-0.5</v>
      </c>
      <c r="J30" s="81">
        <f t="shared" si="3"/>
        <v>3.5</v>
      </c>
      <c r="K30" s="71"/>
      <c r="L30" s="72"/>
      <c r="M30" s="71"/>
      <c r="N30" s="71"/>
    </row>
    <row r="31" spans="1:14" s="52" customFormat="1" ht="12.95" customHeight="1">
      <c r="A31" s="159"/>
      <c r="B31" s="84" t="s">
        <v>50</v>
      </c>
      <c r="C31" s="42"/>
      <c r="D31" s="102">
        <v>13010</v>
      </c>
      <c r="E31" s="102">
        <v>4339</v>
      </c>
      <c r="F31" s="102">
        <v>5167</v>
      </c>
      <c r="G31" s="100" t="s">
        <v>45</v>
      </c>
      <c r="H31" s="55">
        <v>10</v>
      </c>
      <c r="I31" s="95">
        <v>-1</v>
      </c>
      <c r="J31" s="55">
        <f t="shared" si="3"/>
        <v>9</v>
      </c>
      <c r="K31" s="71"/>
      <c r="L31" s="72"/>
      <c r="M31" s="71"/>
      <c r="N31" s="71"/>
    </row>
    <row r="32" spans="1:14" s="52" customFormat="1" ht="12.95" customHeight="1">
      <c r="A32" s="159"/>
      <c r="B32" s="84" t="s">
        <v>51</v>
      </c>
      <c r="C32" s="42"/>
      <c r="D32" s="94" t="s">
        <v>46</v>
      </c>
      <c r="E32" s="102">
        <v>4339</v>
      </c>
      <c r="F32" s="102">
        <v>5499</v>
      </c>
      <c r="G32" s="41" t="s">
        <v>45</v>
      </c>
      <c r="H32" s="55">
        <v>10</v>
      </c>
      <c r="I32" s="95">
        <v>-4.5</v>
      </c>
      <c r="J32" s="55">
        <f>H32+I32</f>
        <v>5.5</v>
      </c>
      <c r="K32" s="71"/>
      <c r="L32" s="72"/>
      <c r="M32" s="71"/>
      <c r="N32" s="71"/>
    </row>
    <row r="33" spans="1:14" s="52" customFormat="1" ht="12.95" customHeight="1">
      <c r="A33" s="159"/>
      <c r="B33" s="84" t="s">
        <v>52</v>
      </c>
      <c r="C33" s="42"/>
      <c r="D33" s="102">
        <v>13010</v>
      </c>
      <c r="E33" s="102">
        <v>4339</v>
      </c>
      <c r="F33" s="102">
        <v>5152</v>
      </c>
      <c r="G33" s="41" t="s">
        <v>45</v>
      </c>
      <c r="H33" s="55">
        <v>4</v>
      </c>
      <c r="I33" s="95">
        <v>0.5</v>
      </c>
      <c r="J33" s="55">
        <f t="shared" si="3"/>
        <v>4.5</v>
      </c>
      <c r="K33" s="71"/>
      <c r="L33" s="72"/>
      <c r="M33" s="71"/>
      <c r="N33" s="71"/>
    </row>
    <row r="34" spans="1:14" s="52" customFormat="1" ht="12.95" customHeight="1">
      <c r="A34" s="158"/>
      <c r="B34" s="84" t="s">
        <v>53</v>
      </c>
      <c r="C34" s="42"/>
      <c r="D34" s="94" t="s">
        <v>46</v>
      </c>
      <c r="E34" s="102">
        <v>4339</v>
      </c>
      <c r="F34" s="102">
        <v>5169</v>
      </c>
      <c r="G34" s="41" t="s">
        <v>45</v>
      </c>
      <c r="H34" s="55">
        <v>10</v>
      </c>
      <c r="I34" s="96">
        <v>8</v>
      </c>
      <c r="J34" s="55">
        <f t="shared" si="3"/>
        <v>18</v>
      </c>
      <c r="K34" s="71"/>
      <c r="L34" s="72"/>
      <c r="M34" s="71"/>
      <c r="N34" s="71"/>
    </row>
    <row r="35" spans="1:14" s="52" customFormat="1" ht="12.95" customHeight="1">
      <c r="A35" s="157" t="s">
        <v>35</v>
      </c>
      <c r="B35" s="85" t="s">
        <v>61</v>
      </c>
      <c r="C35" s="102"/>
      <c r="D35" s="102">
        <v>13024</v>
      </c>
      <c r="E35" s="102">
        <v>4329</v>
      </c>
      <c r="F35" s="75">
        <v>5152</v>
      </c>
      <c r="G35" s="41" t="s">
        <v>38</v>
      </c>
      <c r="H35" s="55">
        <v>96</v>
      </c>
      <c r="I35" s="95">
        <v>-1</v>
      </c>
      <c r="J35" s="81">
        <f aca="true" t="shared" si="4" ref="J35:J36">H35+I35</f>
        <v>95</v>
      </c>
      <c r="K35" s="71"/>
      <c r="L35" s="72"/>
      <c r="M35" s="71"/>
      <c r="N35" s="71"/>
    </row>
    <row r="36" spans="1:14" s="52" customFormat="1" ht="12.95" customHeight="1">
      <c r="A36" s="159"/>
      <c r="B36" s="84" t="s">
        <v>62</v>
      </c>
      <c r="C36" s="102"/>
      <c r="D36" s="102">
        <v>13024</v>
      </c>
      <c r="E36" s="102">
        <v>4329</v>
      </c>
      <c r="F36" s="75">
        <v>5137</v>
      </c>
      <c r="G36" s="41" t="s">
        <v>38</v>
      </c>
      <c r="H36" s="55">
        <v>4</v>
      </c>
      <c r="I36" s="95">
        <v>1</v>
      </c>
      <c r="J36" s="81">
        <f t="shared" si="4"/>
        <v>5</v>
      </c>
      <c r="K36" s="71"/>
      <c r="L36" s="72"/>
      <c r="M36" s="71"/>
      <c r="N36" s="71"/>
    </row>
    <row r="37" spans="1:14" s="52" customFormat="1" ht="12.95" customHeight="1">
      <c r="A37" s="172" t="s">
        <v>39</v>
      </c>
      <c r="B37" s="77" t="s">
        <v>70</v>
      </c>
      <c r="C37" s="104" t="s">
        <v>60</v>
      </c>
      <c r="D37" s="107"/>
      <c r="E37" s="106">
        <v>3421</v>
      </c>
      <c r="F37" s="106">
        <v>5171</v>
      </c>
      <c r="G37" s="107" t="s">
        <v>71</v>
      </c>
      <c r="H37" s="82">
        <v>0</v>
      </c>
      <c r="I37" s="108">
        <v>41</v>
      </c>
      <c r="J37" s="109">
        <f>SUM(H37:I37)</f>
        <v>41</v>
      </c>
      <c r="K37" s="174" t="s">
        <v>74</v>
      </c>
      <c r="L37" s="72"/>
      <c r="M37" s="71"/>
      <c r="N37" s="71"/>
    </row>
    <row r="38" spans="1:14" s="52" customFormat="1" ht="12.95" customHeight="1">
      <c r="A38" s="172"/>
      <c r="B38" s="77" t="s">
        <v>72</v>
      </c>
      <c r="C38" s="104" t="s">
        <v>60</v>
      </c>
      <c r="D38" s="107"/>
      <c r="E38" s="106">
        <v>3111</v>
      </c>
      <c r="F38" s="106">
        <v>5171</v>
      </c>
      <c r="G38" s="107" t="s">
        <v>71</v>
      </c>
      <c r="H38" s="82">
        <v>0</v>
      </c>
      <c r="I38" s="108">
        <v>97</v>
      </c>
      <c r="J38" s="109">
        <f aca="true" t="shared" si="5" ref="J38">SUM(H38:I38)</f>
        <v>97</v>
      </c>
      <c r="K38" s="174"/>
      <c r="L38" s="72"/>
      <c r="M38" s="71"/>
      <c r="N38" s="71"/>
    </row>
    <row r="39" spans="1:14" s="52" customFormat="1" ht="12.95" customHeight="1">
      <c r="A39" s="157" t="s">
        <v>67</v>
      </c>
      <c r="B39" s="125" t="s">
        <v>84</v>
      </c>
      <c r="C39" s="131" t="s">
        <v>60</v>
      </c>
      <c r="D39" s="126"/>
      <c r="E39" s="127" t="s">
        <v>80</v>
      </c>
      <c r="F39" s="128">
        <v>5222</v>
      </c>
      <c r="G39" s="127" t="s">
        <v>81</v>
      </c>
      <c r="H39" s="82">
        <v>0</v>
      </c>
      <c r="I39" s="129">
        <v>50</v>
      </c>
      <c r="J39" s="130">
        <f aca="true" t="shared" si="6" ref="J39:J40">H39+I39</f>
        <v>50</v>
      </c>
      <c r="K39" s="175" t="s">
        <v>83</v>
      </c>
      <c r="L39" s="72"/>
      <c r="M39" s="71"/>
      <c r="N39" s="71"/>
    </row>
    <row r="40" spans="1:14" s="52" customFormat="1" ht="12.95" customHeight="1">
      <c r="A40" s="159"/>
      <c r="B40" s="124" t="s">
        <v>85</v>
      </c>
      <c r="C40" s="120"/>
      <c r="D40" s="120"/>
      <c r="E40" s="121" t="s">
        <v>82</v>
      </c>
      <c r="F40" s="122">
        <v>5171</v>
      </c>
      <c r="G40" s="121" t="s">
        <v>69</v>
      </c>
      <c r="H40" s="55">
        <v>25</v>
      </c>
      <c r="I40" s="123">
        <v>50</v>
      </c>
      <c r="J40" s="119">
        <f t="shared" si="6"/>
        <v>75</v>
      </c>
      <c r="K40" s="175"/>
      <c r="L40" s="72"/>
      <c r="M40" s="71"/>
      <c r="N40" s="71"/>
    </row>
    <row r="41" spans="1:14" s="52" customFormat="1" ht="12.95" customHeight="1">
      <c r="A41" s="159"/>
      <c r="B41" s="85" t="s">
        <v>97</v>
      </c>
      <c r="C41" s="133"/>
      <c r="D41" s="133"/>
      <c r="E41" s="132" t="s">
        <v>95</v>
      </c>
      <c r="F41" s="75">
        <v>5171</v>
      </c>
      <c r="G41" s="132" t="s">
        <v>96</v>
      </c>
      <c r="H41" s="81">
        <v>1200</v>
      </c>
      <c r="I41" s="56">
        <v>17</v>
      </c>
      <c r="J41" s="81">
        <f>H41+I41</f>
        <v>1217</v>
      </c>
      <c r="K41" s="71"/>
      <c r="L41" s="72"/>
      <c r="M41" s="71"/>
      <c r="N41" s="71"/>
    </row>
    <row r="42" spans="1:14" s="52" customFormat="1" ht="12.95" customHeight="1">
      <c r="A42" s="159"/>
      <c r="B42" s="85" t="s">
        <v>106</v>
      </c>
      <c r="C42" s="133"/>
      <c r="D42" s="133"/>
      <c r="E42" s="121" t="s">
        <v>108</v>
      </c>
      <c r="F42" s="122">
        <v>5171</v>
      </c>
      <c r="G42" s="121" t="s">
        <v>109</v>
      </c>
      <c r="H42" s="81">
        <v>2975</v>
      </c>
      <c r="I42" s="96">
        <v>67</v>
      </c>
      <c r="J42" s="119">
        <f aca="true" t="shared" si="7" ref="J42:J43">H42+I42</f>
        <v>3042</v>
      </c>
      <c r="K42" s="71"/>
      <c r="L42" s="72"/>
      <c r="M42" s="71"/>
      <c r="N42" s="71"/>
    </row>
    <row r="43" spans="1:14" s="52" customFormat="1" ht="12.95" customHeight="1">
      <c r="A43" s="158"/>
      <c r="B43" s="85" t="s">
        <v>107</v>
      </c>
      <c r="C43" s="92"/>
      <c r="D43" s="92"/>
      <c r="E43" s="121" t="s">
        <v>108</v>
      </c>
      <c r="F43" s="122">
        <v>5171</v>
      </c>
      <c r="G43" s="121" t="s">
        <v>110</v>
      </c>
      <c r="H43" s="81">
        <v>2717</v>
      </c>
      <c r="I43" s="96">
        <v>990</v>
      </c>
      <c r="J43" s="119">
        <f t="shared" si="7"/>
        <v>3707</v>
      </c>
      <c r="K43" s="71"/>
      <c r="L43" s="72"/>
      <c r="M43" s="71"/>
      <c r="N43" s="71"/>
    </row>
    <row r="44" spans="1:10" ht="12.95" customHeight="1">
      <c r="A44" s="17"/>
      <c r="B44" s="58"/>
      <c r="C44" s="76"/>
      <c r="D44" s="76"/>
      <c r="E44" s="160" t="s">
        <v>20</v>
      </c>
      <c r="F44" s="161"/>
      <c r="G44" s="162"/>
      <c r="H44" s="61">
        <f>SUM(H25:H43)</f>
        <v>7148</v>
      </c>
      <c r="I44" s="61">
        <f aca="true" t="shared" si="8" ref="I44:J44">SUM(I25:I43)</f>
        <v>1312</v>
      </c>
      <c r="J44" s="61">
        <f t="shared" si="8"/>
        <v>8460</v>
      </c>
    </row>
    <row r="45" spans="1:10" ht="12.95" customHeight="1">
      <c r="A45" s="38" t="s">
        <v>21</v>
      </c>
      <c r="B45" s="17"/>
      <c r="C45" s="18"/>
      <c r="D45" s="18"/>
      <c r="E45" s="19"/>
      <c r="F45" s="17"/>
      <c r="G45" s="17"/>
      <c r="H45" s="20"/>
      <c r="I45" s="20"/>
      <c r="J45" s="23"/>
    </row>
    <row r="46" spans="1:11" s="53" customFormat="1" ht="12.95" customHeight="1">
      <c r="A46" s="171" t="s">
        <v>13</v>
      </c>
      <c r="B46" s="91" t="s">
        <v>55</v>
      </c>
      <c r="C46" s="93"/>
      <c r="D46" s="93"/>
      <c r="E46" s="93">
        <v>6171</v>
      </c>
      <c r="F46" s="93">
        <v>6121</v>
      </c>
      <c r="G46" s="93">
        <v>9311</v>
      </c>
      <c r="H46" s="65">
        <v>3955</v>
      </c>
      <c r="I46" s="95">
        <v>-1044.39</v>
      </c>
      <c r="J46" s="81">
        <f>H46+I46</f>
        <v>2910.6099999999997</v>
      </c>
      <c r="K46" s="141"/>
    </row>
    <row r="47" spans="1:11" s="53" customFormat="1" ht="12.95" customHeight="1">
      <c r="A47" s="171"/>
      <c r="B47" s="77" t="s">
        <v>56</v>
      </c>
      <c r="C47" s="104" t="s">
        <v>60</v>
      </c>
      <c r="D47" s="106"/>
      <c r="E47" s="106">
        <v>3419</v>
      </c>
      <c r="F47" s="106">
        <v>6322</v>
      </c>
      <c r="G47" s="138" t="s">
        <v>54</v>
      </c>
      <c r="H47" s="109">
        <v>0</v>
      </c>
      <c r="I47" s="139">
        <v>1044.39</v>
      </c>
      <c r="J47" s="140">
        <f>H47+I47</f>
        <v>1044.39</v>
      </c>
      <c r="K47" s="141"/>
    </row>
    <row r="48" spans="1:11" s="53" customFormat="1" ht="12.95" customHeight="1">
      <c r="A48" s="171" t="s">
        <v>14</v>
      </c>
      <c r="B48" s="85" t="s">
        <v>77</v>
      </c>
      <c r="C48" s="87"/>
      <c r="D48" s="87"/>
      <c r="E48" s="114">
        <v>6171</v>
      </c>
      <c r="F48" s="114">
        <v>6121</v>
      </c>
      <c r="G48" s="41"/>
      <c r="H48" s="81">
        <v>1414.3</v>
      </c>
      <c r="I48" s="95">
        <v>-211</v>
      </c>
      <c r="J48" s="81">
        <f>H48+I48</f>
        <v>1203.3</v>
      </c>
      <c r="K48" s="146"/>
    </row>
    <row r="49" spans="1:11" s="53" customFormat="1" ht="12.95" customHeight="1">
      <c r="A49" s="171"/>
      <c r="B49" s="118" t="s">
        <v>114</v>
      </c>
      <c r="C49" s="88"/>
      <c r="D49" s="88"/>
      <c r="E49" s="114">
        <v>6171</v>
      </c>
      <c r="F49" s="114">
        <v>6111</v>
      </c>
      <c r="G49" s="41" t="s">
        <v>78</v>
      </c>
      <c r="H49" s="81">
        <v>83</v>
      </c>
      <c r="I49" s="95">
        <v>211</v>
      </c>
      <c r="J49" s="81">
        <f>H49+I49</f>
        <v>294</v>
      </c>
      <c r="K49" s="146"/>
    </row>
    <row r="50" spans="1:11" s="53" customFormat="1" ht="12.95" customHeight="1">
      <c r="A50" s="169" t="s">
        <v>35</v>
      </c>
      <c r="B50" s="85" t="s">
        <v>98</v>
      </c>
      <c r="C50" s="114"/>
      <c r="D50" s="114"/>
      <c r="E50" s="132" t="s">
        <v>86</v>
      </c>
      <c r="F50" s="75">
        <v>6121</v>
      </c>
      <c r="G50" s="132" t="s">
        <v>87</v>
      </c>
      <c r="H50" s="81">
        <v>1852</v>
      </c>
      <c r="I50" s="56">
        <v>-161</v>
      </c>
      <c r="J50" s="81">
        <f aca="true" t="shared" si="9" ref="J50:J55">H50+I50</f>
        <v>1691</v>
      </c>
      <c r="K50" s="141"/>
    </row>
    <row r="51" spans="1:11" s="53" customFormat="1" ht="12.95" customHeight="1">
      <c r="A51" s="170"/>
      <c r="B51" s="85" t="s">
        <v>99</v>
      </c>
      <c r="C51" s="114"/>
      <c r="D51" s="114"/>
      <c r="E51" s="132" t="s">
        <v>88</v>
      </c>
      <c r="F51" s="75">
        <v>6121</v>
      </c>
      <c r="G51" s="132" t="s">
        <v>89</v>
      </c>
      <c r="H51" s="81">
        <v>7803</v>
      </c>
      <c r="I51" s="56">
        <v>59</v>
      </c>
      <c r="J51" s="81">
        <f t="shared" si="9"/>
        <v>7862</v>
      </c>
      <c r="K51" s="141"/>
    </row>
    <row r="52" spans="1:11" s="53" customFormat="1" ht="12.95" customHeight="1">
      <c r="A52" s="170"/>
      <c r="B52" s="85" t="s">
        <v>100</v>
      </c>
      <c r="C52" s="133"/>
      <c r="D52" s="133"/>
      <c r="E52" s="132" t="s">
        <v>90</v>
      </c>
      <c r="F52" s="75">
        <v>6121</v>
      </c>
      <c r="G52" s="132" t="s">
        <v>91</v>
      </c>
      <c r="H52" s="81">
        <v>350</v>
      </c>
      <c r="I52" s="56">
        <v>40</v>
      </c>
      <c r="J52" s="81">
        <f t="shared" si="9"/>
        <v>390</v>
      </c>
      <c r="K52" s="141"/>
    </row>
    <row r="53" spans="1:11" s="53" customFormat="1" ht="12.95" customHeight="1">
      <c r="A53" s="170"/>
      <c r="B53" s="85" t="s">
        <v>101</v>
      </c>
      <c r="C53" s="133"/>
      <c r="D53" s="133"/>
      <c r="E53" s="132" t="s">
        <v>86</v>
      </c>
      <c r="F53" s="75">
        <v>6121</v>
      </c>
      <c r="G53" s="132" t="s">
        <v>92</v>
      </c>
      <c r="H53" s="81">
        <v>15060</v>
      </c>
      <c r="I53" s="56">
        <v>37</v>
      </c>
      <c r="J53" s="81">
        <f t="shared" si="9"/>
        <v>15097</v>
      </c>
      <c r="K53" s="141"/>
    </row>
    <row r="54" spans="1:11" s="53" customFormat="1" ht="12.95" customHeight="1">
      <c r="A54" s="170"/>
      <c r="B54" s="85" t="s">
        <v>102</v>
      </c>
      <c r="C54" s="133"/>
      <c r="D54" s="133"/>
      <c r="E54" s="132" t="s">
        <v>93</v>
      </c>
      <c r="F54" s="75">
        <v>6121</v>
      </c>
      <c r="G54" s="132" t="s">
        <v>94</v>
      </c>
      <c r="H54" s="81">
        <v>311</v>
      </c>
      <c r="I54" s="56">
        <v>8</v>
      </c>
      <c r="J54" s="81">
        <f t="shared" si="9"/>
        <v>319</v>
      </c>
      <c r="K54" s="141"/>
    </row>
    <row r="55" spans="1:11" s="53" customFormat="1" ht="12.95" customHeight="1">
      <c r="A55" s="170"/>
      <c r="B55" s="85" t="s">
        <v>105</v>
      </c>
      <c r="E55" s="132" t="s">
        <v>103</v>
      </c>
      <c r="F55" s="75">
        <v>6121</v>
      </c>
      <c r="G55" s="132" t="s">
        <v>104</v>
      </c>
      <c r="H55" s="81">
        <v>2840</v>
      </c>
      <c r="I55" s="56">
        <v>-1057</v>
      </c>
      <c r="J55" s="119">
        <f t="shared" si="9"/>
        <v>1783</v>
      </c>
      <c r="K55" s="141"/>
    </row>
    <row r="56" spans="1:10" ht="12.95" customHeight="1">
      <c r="A56" s="43"/>
      <c r="B56" s="44"/>
      <c r="C56" s="45"/>
      <c r="D56" s="45"/>
      <c r="E56" s="150" t="s">
        <v>22</v>
      </c>
      <c r="F56" s="150"/>
      <c r="G56" s="150"/>
      <c r="H56" s="83">
        <f>SUM(H46:H55)</f>
        <v>33668.3</v>
      </c>
      <c r="I56" s="83">
        <f aca="true" t="shared" si="10" ref="I56:J56">SUM(I46:I55)</f>
        <v>-1074</v>
      </c>
      <c r="J56" s="83">
        <f t="shared" si="10"/>
        <v>32594.3</v>
      </c>
    </row>
    <row r="57" spans="1:10" ht="12.95" customHeight="1">
      <c r="A57" s="46" t="s">
        <v>31</v>
      </c>
      <c r="B57" s="47"/>
      <c r="C57" s="48"/>
      <c r="D57" s="48"/>
      <c r="E57" s="49"/>
      <c r="F57" s="49"/>
      <c r="G57" s="49"/>
      <c r="H57" s="33"/>
      <c r="I57" s="34"/>
      <c r="J57" s="11"/>
    </row>
    <row r="58" spans="1:11" s="53" customFormat="1" ht="12.95" customHeight="1">
      <c r="A58" s="73" t="s">
        <v>13</v>
      </c>
      <c r="B58" s="54"/>
      <c r="C58" s="42"/>
      <c r="D58" s="73"/>
      <c r="E58" s="74"/>
      <c r="F58" s="41"/>
      <c r="G58" s="41"/>
      <c r="H58" s="55"/>
      <c r="I58" s="56"/>
      <c r="J58" s="55"/>
      <c r="K58" s="141"/>
    </row>
    <row r="59" spans="1:10" ht="12.95" customHeight="1">
      <c r="A59" s="14"/>
      <c r="B59" s="13"/>
      <c r="C59" s="14"/>
      <c r="D59" s="14"/>
      <c r="E59" s="151" t="s">
        <v>32</v>
      </c>
      <c r="F59" s="152"/>
      <c r="G59" s="153"/>
      <c r="H59" s="51">
        <f>SUM(H58:H58)</f>
        <v>0</v>
      </c>
      <c r="I59" s="36">
        <v>0</v>
      </c>
      <c r="J59" s="51">
        <f>SUM(J58:J58)</f>
        <v>0</v>
      </c>
    </row>
    <row r="60" spans="1:10" ht="12.95" customHeight="1">
      <c r="A60" s="14"/>
      <c r="B60" s="13"/>
      <c r="C60" s="14"/>
      <c r="D60" s="14"/>
      <c r="E60" s="24"/>
      <c r="F60" s="24"/>
      <c r="G60" s="25"/>
      <c r="H60" s="33"/>
      <c r="I60" s="34"/>
      <c r="J60" s="35"/>
    </row>
    <row r="61" spans="1:10" ht="12.95" customHeight="1">
      <c r="A61" s="3"/>
      <c r="B61" s="26" t="s">
        <v>30</v>
      </c>
      <c r="C61" s="18"/>
      <c r="D61" s="18"/>
      <c r="E61" s="154" t="s">
        <v>15</v>
      </c>
      <c r="F61" s="155"/>
      <c r="G61" s="155"/>
      <c r="H61" s="156"/>
      <c r="I61" s="22">
        <f>I20</f>
        <v>7041.3099999999995</v>
      </c>
      <c r="J61" s="39"/>
    </row>
    <row r="62" spans="1:10" ht="12.95" customHeight="1">
      <c r="A62" s="3"/>
      <c r="B62" s="17"/>
      <c r="C62" s="18"/>
      <c r="D62" s="18"/>
      <c r="E62" s="154" t="s">
        <v>23</v>
      </c>
      <c r="F62" s="155"/>
      <c r="G62" s="155"/>
      <c r="H62" s="156"/>
      <c r="I62" s="22">
        <f>I44+I21</f>
        <v>1552.6</v>
      </c>
      <c r="J62" s="12"/>
    </row>
    <row r="63" spans="1:10" ht="12.95" customHeight="1">
      <c r="A63" s="3"/>
      <c r="B63" s="17"/>
      <c r="C63" s="18"/>
      <c r="D63" s="18"/>
      <c r="E63" s="154" t="s">
        <v>24</v>
      </c>
      <c r="F63" s="155"/>
      <c r="G63" s="155"/>
      <c r="H63" s="156"/>
      <c r="I63" s="22">
        <f>I56+I22</f>
        <v>5488.71</v>
      </c>
      <c r="J63" s="40"/>
    </row>
    <row r="64" spans="1:10" ht="12.95" customHeight="1">
      <c r="A64" s="3"/>
      <c r="B64" s="17"/>
      <c r="C64" s="18"/>
      <c r="D64" s="18"/>
      <c r="E64" s="154" t="s">
        <v>25</v>
      </c>
      <c r="F64" s="155"/>
      <c r="G64" s="155"/>
      <c r="H64" s="156"/>
      <c r="I64" s="22">
        <f>I62+I63</f>
        <v>7041.3099999999995</v>
      </c>
      <c r="J64" s="40"/>
    </row>
    <row r="65" spans="1:10" ht="12.95" customHeight="1">
      <c r="A65" s="3"/>
      <c r="B65" s="17"/>
      <c r="C65" s="18"/>
      <c r="D65" s="18"/>
      <c r="E65" s="147" t="s">
        <v>26</v>
      </c>
      <c r="F65" s="148"/>
      <c r="G65" s="148"/>
      <c r="H65" s="149"/>
      <c r="I65" s="22">
        <f>I61-I64</f>
        <v>0</v>
      </c>
      <c r="J65" s="40"/>
    </row>
    <row r="66" spans="1:10" ht="12.95" customHeight="1">
      <c r="A66" s="3"/>
      <c r="B66" s="17"/>
      <c r="C66" s="18"/>
      <c r="D66" s="18"/>
      <c r="E66" s="147" t="s">
        <v>27</v>
      </c>
      <c r="F66" s="148"/>
      <c r="G66" s="148"/>
      <c r="H66" s="149"/>
      <c r="I66" s="22">
        <f>I59</f>
        <v>0</v>
      </c>
      <c r="J66" s="40"/>
    </row>
    <row r="67" spans="1:10" ht="12.95" customHeight="1">
      <c r="A67" s="3"/>
      <c r="B67" s="3"/>
      <c r="C67" s="29"/>
      <c r="D67" s="29"/>
      <c r="E67" s="30"/>
      <c r="F67" s="57"/>
      <c r="G67" s="58"/>
      <c r="H67" s="70" t="s">
        <v>37</v>
      </c>
      <c r="I67" s="69"/>
      <c r="J67" s="70" t="s">
        <v>115</v>
      </c>
    </row>
    <row r="68" spans="1:10" ht="12.95" customHeight="1">
      <c r="A68" s="3"/>
      <c r="B68" s="26" t="s">
        <v>33</v>
      </c>
      <c r="C68" s="18"/>
      <c r="D68" s="18"/>
      <c r="E68" s="32" t="s">
        <v>28</v>
      </c>
      <c r="F68" s="59"/>
      <c r="G68" s="60"/>
      <c r="H68" s="56">
        <v>599171.46</v>
      </c>
      <c r="I68" s="61">
        <f>I61</f>
        <v>7041.3099999999995</v>
      </c>
      <c r="J68" s="61">
        <f>H68+I68</f>
        <v>606212.77</v>
      </c>
    </row>
    <row r="69" spans="1:10" ht="12.95" customHeight="1">
      <c r="A69" s="3"/>
      <c r="B69" s="17"/>
      <c r="C69" s="18"/>
      <c r="D69" s="18"/>
      <c r="E69" s="27" t="s">
        <v>23</v>
      </c>
      <c r="F69" s="62"/>
      <c r="G69" s="63"/>
      <c r="H69" s="64">
        <v>517875.05</v>
      </c>
      <c r="I69" s="61">
        <f>I44+I21</f>
        <v>1552.6</v>
      </c>
      <c r="J69" s="65">
        <f>H69+I69</f>
        <v>519427.64999999997</v>
      </c>
    </row>
    <row r="70" spans="1:10" ht="12.95" customHeight="1">
      <c r="A70" s="3"/>
      <c r="B70" s="17"/>
      <c r="C70" s="18"/>
      <c r="D70" s="18"/>
      <c r="E70" s="12" t="s">
        <v>24</v>
      </c>
      <c r="F70" s="58"/>
      <c r="G70" s="66"/>
      <c r="H70" s="64">
        <v>88831.31</v>
      </c>
      <c r="I70" s="61">
        <f>I56+I22</f>
        <v>5488.71</v>
      </c>
      <c r="J70" s="65">
        <f>H70+I70</f>
        <v>94320.02</v>
      </c>
    </row>
    <row r="71" spans="1:10" ht="12.95" customHeight="1">
      <c r="A71" s="3"/>
      <c r="C71" s="29"/>
      <c r="D71" s="29"/>
      <c r="E71" s="28" t="s">
        <v>34</v>
      </c>
      <c r="F71" s="62"/>
      <c r="G71" s="63"/>
      <c r="H71" s="61">
        <f>H69+H70</f>
        <v>606706.36</v>
      </c>
      <c r="I71" s="61">
        <f>SUM(I69:I70)</f>
        <v>7041.3099999999995</v>
      </c>
      <c r="J71" s="61">
        <f>SUM(J69:J70)</f>
        <v>613747.6699999999</v>
      </c>
    </row>
    <row r="72" spans="1:10" ht="12.95" customHeight="1">
      <c r="A72" s="3"/>
      <c r="B72" s="3"/>
      <c r="C72" s="29"/>
      <c r="D72" s="29"/>
      <c r="E72" s="12" t="s">
        <v>18</v>
      </c>
      <c r="F72" s="58"/>
      <c r="G72" s="66"/>
      <c r="H72" s="65">
        <f>H68-H71</f>
        <v>-7534.900000000023</v>
      </c>
      <c r="I72" s="61">
        <f>I68-I71</f>
        <v>0</v>
      </c>
      <c r="J72" s="65">
        <f>J68-J71</f>
        <v>-7534.899999999907</v>
      </c>
    </row>
    <row r="73" spans="1:10" ht="12.95" customHeight="1">
      <c r="A73" s="3"/>
      <c r="B73" s="31" t="s">
        <v>111</v>
      </c>
      <c r="C73" s="29"/>
      <c r="D73" s="29"/>
      <c r="E73" s="28" t="s">
        <v>29</v>
      </c>
      <c r="F73" s="62"/>
      <c r="G73" s="63"/>
      <c r="H73" s="67">
        <v>7534.9</v>
      </c>
      <c r="I73" s="61">
        <f>I66</f>
        <v>0</v>
      </c>
      <c r="J73" s="65">
        <f>H73+I73</f>
        <v>7534.9</v>
      </c>
    </row>
    <row r="74" spans="6:10" ht="12.95" customHeight="1">
      <c r="F74" s="68"/>
      <c r="G74" s="68"/>
      <c r="H74" s="68"/>
      <c r="I74" s="68"/>
      <c r="J74" s="68"/>
    </row>
    <row r="75" spans="6:10" ht="12.95" customHeight="1">
      <c r="F75" s="68"/>
      <c r="G75" s="68"/>
      <c r="H75" s="68"/>
      <c r="I75" s="68"/>
      <c r="J75" s="68"/>
    </row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</sheetData>
  <mergeCells count="34">
    <mergeCell ref="K15:K16"/>
    <mergeCell ref="K37:K38"/>
    <mergeCell ref="A17:A19"/>
    <mergeCell ref="K39:K40"/>
    <mergeCell ref="A39:A43"/>
    <mergeCell ref="A50:A55"/>
    <mergeCell ref="A48:A49"/>
    <mergeCell ref="A46:A47"/>
    <mergeCell ref="A35:A36"/>
    <mergeCell ref="A9:A12"/>
    <mergeCell ref="A13:A14"/>
    <mergeCell ref="A25:A27"/>
    <mergeCell ref="A37:A38"/>
    <mergeCell ref="H1:J1"/>
    <mergeCell ref="B2:B3"/>
    <mergeCell ref="A5:A6"/>
    <mergeCell ref="E2:E3"/>
    <mergeCell ref="F2:F3"/>
    <mergeCell ref="G2:G3"/>
    <mergeCell ref="A7:A8"/>
    <mergeCell ref="A28:A34"/>
    <mergeCell ref="E44:G44"/>
    <mergeCell ref="E20:G20"/>
    <mergeCell ref="E21:G21"/>
    <mergeCell ref="E22:G22"/>
    <mergeCell ref="E23:G23"/>
    <mergeCell ref="E66:H66"/>
    <mergeCell ref="E56:G56"/>
    <mergeCell ref="E59:G59"/>
    <mergeCell ref="E62:H62"/>
    <mergeCell ref="E64:H64"/>
    <mergeCell ref="E65:H65"/>
    <mergeCell ref="E61:H61"/>
    <mergeCell ref="E63:H63"/>
  </mergeCells>
  <conditionalFormatting sqref="B1:B2">
    <cfRule type="expression" priority="15301" dxfId="2" stopIfTrue="1">
      <formula>$K1="Z"</formula>
    </cfRule>
    <cfRule type="expression" priority="15302" dxfId="1" stopIfTrue="1">
      <formula>$K1="T"</formula>
    </cfRule>
    <cfRule type="expression" priority="15303" dxfId="0" stopIfTrue="1">
      <formula>$K1="Y"</formula>
    </cfRule>
  </conditionalFormatting>
  <conditionalFormatting sqref="B2">
    <cfRule type="expression" priority="15298" dxfId="2" stopIfTrue="1">
      <formula>$K2="Z"</formula>
    </cfRule>
    <cfRule type="expression" priority="15299" dxfId="1" stopIfTrue="1">
      <formula>$K2="T"</formula>
    </cfRule>
    <cfRule type="expression" priority="15300" dxfId="0" stopIfTrue="1">
      <formula>$K2="Y"</formula>
    </cfRule>
  </conditionalFormatting>
  <conditionalFormatting sqref="C20:D22 B1:B2">
    <cfRule type="expression" priority="15295" dxfId="2" stopIfTrue="1">
      <formula>#REF!="Z"</formula>
    </cfRule>
    <cfRule type="expression" priority="15296" dxfId="1" stopIfTrue="1">
      <formula>#REF!="T"</formula>
    </cfRule>
    <cfRule type="expression" priority="15297" dxfId="0" stopIfTrue="1">
      <formula>#REF!="Y"</formula>
    </cfRule>
  </conditionalFormatting>
  <conditionalFormatting sqref="H69">
    <cfRule type="expression" priority="15292" dxfId="2" stopIfTrue="1">
      <formula>$J69="Z"</formula>
    </cfRule>
    <cfRule type="expression" priority="15293" dxfId="1" stopIfTrue="1">
      <formula>$J69="T"</formula>
    </cfRule>
    <cfRule type="expression" priority="15294" dxfId="0" stopIfTrue="1">
      <formula>$J69="Y"</formula>
    </cfRule>
  </conditionalFormatting>
  <conditionalFormatting sqref="H70">
    <cfRule type="expression" priority="15289" dxfId="2" stopIfTrue="1">
      <formula>$J70="Z"</formula>
    </cfRule>
    <cfRule type="expression" priority="15290" dxfId="1" stopIfTrue="1">
      <formula>$J70="T"</formula>
    </cfRule>
    <cfRule type="expression" priority="15291" dxfId="0" stopIfTrue="1">
      <formula>$J70="Y"</formula>
    </cfRule>
  </conditionalFormatting>
  <conditionalFormatting sqref="H69">
    <cfRule type="expression" priority="15283" dxfId="2" stopIfTrue="1">
      <formula>$J69="Z"</formula>
    </cfRule>
    <cfRule type="expression" priority="15284" dxfId="1" stopIfTrue="1">
      <formula>$J69="T"</formula>
    </cfRule>
    <cfRule type="expression" priority="15285" dxfId="0" stopIfTrue="1">
      <formula>$J69="Y"</formula>
    </cfRule>
  </conditionalFormatting>
  <conditionalFormatting sqref="H70">
    <cfRule type="expression" priority="15280" dxfId="2" stopIfTrue="1">
      <formula>$J70="Z"</formula>
    </cfRule>
    <cfRule type="expression" priority="15281" dxfId="1" stopIfTrue="1">
      <formula>$J70="T"</formula>
    </cfRule>
    <cfRule type="expression" priority="15282" dxfId="0" stopIfTrue="1">
      <formula>$J70="Y"</formula>
    </cfRule>
  </conditionalFormatting>
  <conditionalFormatting sqref="B25:B27">
    <cfRule type="expression" priority="745" dxfId="2" stopIfTrue="1">
      <formula>#REF!="Z"</formula>
    </cfRule>
    <cfRule type="expression" priority="746" dxfId="1" stopIfTrue="1">
      <formula>#REF!="T"</formula>
    </cfRule>
    <cfRule type="expression" priority="747" dxfId="0" stopIfTrue="1">
      <formula>#REF!="Y"</formula>
    </cfRule>
  </conditionalFormatting>
  <conditionalFormatting sqref="B25:B27">
    <cfRule type="expression" priority="742" dxfId="2" stopIfTrue="1">
      <formula>$K25="Z"</formula>
    </cfRule>
    <cfRule type="expression" priority="743" dxfId="1" stopIfTrue="1">
      <formula>$K25="T"</formula>
    </cfRule>
    <cfRule type="expression" priority="744" dxfId="0" stopIfTrue="1">
      <formula>$K25="Y"</formula>
    </cfRule>
  </conditionalFormatting>
  <conditionalFormatting sqref="B25:B27">
    <cfRule type="expression" priority="739" dxfId="2" stopIfTrue="1">
      <formula>$P25="Z"</formula>
    </cfRule>
    <cfRule type="expression" priority="740" dxfId="1" stopIfTrue="1">
      <formula>$P25="T"</formula>
    </cfRule>
    <cfRule type="expression" priority="741" dxfId="0" stopIfTrue="1">
      <formula>$P25="Y"</formula>
    </cfRule>
  </conditionalFormatting>
  <conditionalFormatting sqref="B25:B27">
    <cfRule type="expression" priority="736" dxfId="2" stopIfTrue="1">
      <formula>$L25="Z"</formula>
    </cfRule>
    <cfRule type="expression" priority="737" dxfId="1" stopIfTrue="1">
      <formula>$L25="T"</formula>
    </cfRule>
    <cfRule type="expression" priority="738" dxfId="0" stopIfTrue="1">
      <formula>$L25="Y"</formula>
    </cfRule>
  </conditionalFormatting>
  <conditionalFormatting sqref="B25:B27">
    <cfRule type="expression" priority="733" dxfId="2" stopIfTrue="1">
      <formula>$N25="Z"</formula>
    </cfRule>
    <cfRule type="expression" priority="734" dxfId="1" stopIfTrue="1">
      <formula>$N25="T"</formula>
    </cfRule>
    <cfRule type="expression" priority="735" dxfId="0" stopIfTrue="1">
      <formula>$N25="Y"</formula>
    </cfRule>
  </conditionalFormatting>
  <conditionalFormatting sqref="B27">
    <cfRule type="expression" priority="730" dxfId="2" stopIfTrue="1">
      <formula>#REF!="Z"</formula>
    </cfRule>
    <cfRule type="expression" priority="731" dxfId="1" stopIfTrue="1">
      <formula>#REF!="T"</formula>
    </cfRule>
    <cfRule type="expression" priority="732" dxfId="0" stopIfTrue="1">
      <formula>#REF!="Y"</formula>
    </cfRule>
  </conditionalFormatting>
  <conditionalFormatting sqref="B27">
    <cfRule type="expression" priority="727" dxfId="2" stopIfTrue="1">
      <formula>$L27="Z"</formula>
    </cfRule>
    <cfRule type="expression" priority="728" dxfId="1" stopIfTrue="1">
      <formula>$L27="T"</formula>
    </cfRule>
    <cfRule type="expression" priority="729" dxfId="0" stopIfTrue="1">
      <formula>$L27="Y"</formula>
    </cfRule>
  </conditionalFormatting>
  <conditionalFormatting sqref="B27">
    <cfRule type="expression" priority="724" dxfId="2" stopIfTrue="1">
      <formula>$N27="Z"</formula>
    </cfRule>
    <cfRule type="expression" priority="725" dxfId="1" stopIfTrue="1">
      <formula>$N27="T"</formula>
    </cfRule>
    <cfRule type="expression" priority="726" dxfId="0" stopIfTrue="1">
      <formula>$N27="Y"</formula>
    </cfRule>
  </conditionalFormatting>
  <conditionalFormatting sqref="B27">
    <cfRule type="expression" priority="721" dxfId="2" stopIfTrue="1">
      <formula>$N27="Z"</formula>
    </cfRule>
    <cfRule type="expression" priority="722" dxfId="1" stopIfTrue="1">
      <formula>$N27="T"</formula>
    </cfRule>
    <cfRule type="expression" priority="723" dxfId="0" stopIfTrue="1">
      <formula>$N27="Y"</formula>
    </cfRule>
  </conditionalFormatting>
  <conditionalFormatting sqref="B27">
    <cfRule type="expression" priority="718" dxfId="2" stopIfTrue="1">
      <formula>$K27="Z"</formula>
    </cfRule>
    <cfRule type="expression" priority="719" dxfId="1" stopIfTrue="1">
      <formula>$K27="T"</formula>
    </cfRule>
    <cfRule type="expression" priority="720" dxfId="0" stopIfTrue="1">
      <formula>$K27="Y"</formula>
    </cfRule>
  </conditionalFormatting>
  <conditionalFormatting sqref="B27">
    <cfRule type="expression" priority="715" dxfId="2" stopIfTrue="1">
      <formula>$P27="Z"</formula>
    </cfRule>
    <cfRule type="expression" priority="716" dxfId="1" stopIfTrue="1">
      <formula>$P27="T"</formula>
    </cfRule>
    <cfRule type="expression" priority="717" dxfId="0" stopIfTrue="1">
      <formula>$P27="Y"</formula>
    </cfRule>
  </conditionalFormatting>
  <conditionalFormatting sqref="B27">
    <cfRule type="expression" priority="712" dxfId="2" stopIfTrue="1">
      <formula>$K27="Z"</formula>
    </cfRule>
    <cfRule type="expression" priority="713" dxfId="1" stopIfTrue="1">
      <formula>$K27="T"</formula>
    </cfRule>
    <cfRule type="expression" priority="714" dxfId="0" stopIfTrue="1">
      <formula>$K27="Y"</formula>
    </cfRule>
  </conditionalFormatting>
  <conditionalFormatting sqref="B27">
    <cfRule type="expression" priority="709" dxfId="2" stopIfTrue="1">
      <formula>$P27="Z"</formula>
    </cfRule>
    <cfRule type="expression" priority="710" dxfId="1" stopIfTrue="1">
      <formula>$P27="T"</formula>
    </cfRule>
    <cfRule type="expression" priority="711" dxfId="0" stopIfTrue="1">
      <formula>$P27="Y"</formula>
    </cfRule>
  </conditionalFormatting>
  <conditionalFormatting sqref="B27">
    <cfRule type="expression" priority="706" dxfId="2" stopIfTrue="1">
      <formula>$N27="Z"</formula>
    </cfRule>
    <cfRule type="expression" priority="707" dxfId="1" stopIfTrue="1">
      <formula>$N27="T"</formula>
    </cfRule>
    <cfRule type="expression" priority="708" dxfId="0" stopIfTrue="1">
      <formula>$N27="Y"</formula>
    </cfRule>
  </conditionalFormatting>
  <conditionalFormatting sqref="B27">
    <cfRule type="expression" priority="703" dxfId="2" stopIfTrue="1">
      <formula>$N27="Z"</formula>
    </cfRule>
    <cfRule type="expression" priority="704" dxfId="1" stopIfTrue="1">
      <formula>$N27="T"</formula>
    </cfRule>
    <cfRule type="expression" priority="705" dxfId="0" stopIfTrue="1">
      <formula>$N27="Y"</formula>
    </cfRule>
  </conditionalFormatting>
  <conditionalFormatting sqref="B27">
    <cfRule type="expression" priority="700" dxfId="2" stopIfTrue="1">
      <formula>$N27="Z"</formula>
    </cfRule>
    <cfRule type="expression" priority="701" dxfId="1" stopIfTrue="1">
      <formula>$N27="T"</formula>
    </cfRule>
    <cfRule type="expression" priority="702" dxfId="0" stopIfTrue="1">
      <formula>$N27="Y"</formula>
    </cfRule>
  </conditionalFormatting>
  <conditionalFormatting sqref="B27">
    <cfRule type="expression" priority="697" dxfId="2" stopIfTrue="1">
      <formula>$K27="Z"</formula>
    </cfRule>
    <cfRule type="expression" priority="698" dxfId="1" stopIfTrue="1">
      <formula>$K27="T"</formula>
    </cfRule>
    <cfRule type="expression" priority="699" dxfId="0" stopIfTrue="1">
      <formula>$K27="Y"</formula>
    </cfRule>
  </conditionalFormatting>
  <conditionalFormatting sqref="B27">
    <cfRule type="expression" priority="694" dxfId="2" stopIfTrue="1">
      <formula>$P27="Z"</formula>
    </cfRule>
    <cfRule type="expression" priority="695" dxfId="1" stopIfTrue="1">
      <formula>$P27="T"</formula>
    </cfRule>
    <cfRule type="expression" priority="696" dxfId="0" stopIfTrue="1">
      <formula>$P27="Y"</formula>
    </cfRule>
  </conditionalFormatting>
  <conditionalFormatting sqref="B27">
    <cfRule type="expression" priority="691" dxfId="2" stopIfTrue="1">
      <formula>$K27="Z"</formula>
    </cfRule>
    <cfRule type="expression" priority="692" dxfId="1" stopIfTrue="1">
      <formula>$K27="T"</formula>
    </cfRule>
    <cfRule type="expression" priority="693" dxfId="0" stopIfTrue="1">
      <formula>$K27="Y"</formula>
    </cfRule>
  </conditionalFormatting>
  <conditionalFormatting sqref="B27">
    <cfRule type="expression" priority="688" dxfId="2" stopIfTrue="1">
      <formula>$P27="Z"</formula>
    </cfRule>
    <cfRule type="expression" priority="689" dxfId="1" stopIfTrue="1">
      <formula>$P27="T"</formula>
    </cfRule>
    <cfRule type="expression" priority="690" dxfId="0" stopIfTrue="1">
      <formula>$P27="Y"</formula>
    </cfRule>
  </conditionalFormatting>
  <conditionalFormatting sqref="B27">
    <cfRule type="expression" priority="685" dxfId="2" stopIfTrue="1">
      <formula>$N27="Z"</formula>
    </cfRule>
    <cfRule type="expression" priority="686" dxfId="1" stopIfTrue="1">
      <formula>$N27="T"</formula>
    </cfRule>
    <cfRule type="expression" priority="687" dxfId="0" stopIfTrue="1">
      <formula>$N27="Y"</formula>
    </cfRule>
  </conditionalFormatting>
  <conditionalFormatting sqref="B27">
    <cfRule type="expression" priority="682" dxfId="2" stopIfTrue="1">
      <formula>$N27="Z"</formula>
    </cfRule>
    <cfRule type="expression" priority="683" dxfId="1" stopIfTrue="1">
      <formula>$N27="T"</formula>
    </cfRule>
    <cfRule type="expression" priority="684" dxfId="0" stopIfTrue="1">
      <formula>$N27="Y"</formula>
    </cfRule>
  </conditionalFormatting>
  <conditionalFormatting sqref="B27">
    <cfRule type="expression" priority="679" dxfId="2" stopIfTrue="1">
      <formula>$N27="Z"</formula>
    </cfRule>
    <cfRule type="expression" priority="680" dxfId="1" stopIfTrue="1">
      <formula>$N27="T"</formula>
    </cfRule>
    <cfRule type="expression" priority="681" dxfId="0" stopIfTrue="1">
      <formula>$N27="Y"</formula>
    </cfRule>
  </conditionalFormatting>
  <conditionalFormatting sqref="B27">
    <cfRule type="expression" priority="676" dxfId="2" stopIfTrue="1">
      <formula>$K27="Z"</formula>
    </cfRule>
    <cfRule type="expression" priority="677" dxfId="1" stopIfTrue="1">
      <formula>$K27="T"</formula>
    </cfRule>
    <cfRule type="expression" priority="678" dxfId="0" stopIfTrue="1">
      <formula>$K27="Y"</formula>
    </cfRule>
  </conditionalFormatting>
  <conditionalFormatting sqref="B27">
    <cfRule type="expression" priority="673" dxfId="2" stopIfTrue="1">
      <formula>$P27="Z"</formula>
    </cfRule>
    <cfRule type="expression" priority="674" dxfId="1" stopIfTrue="1">
      <formula>$P27="T"</formula>
    </cfRule>
    <cfRule type="expression" priority="675" dxfId="0" stopIfTrue="1">
      <formula>$P27="Y"</formula>
    </cfRule>
  </conditionalFormatting>
  <conditionalFormatting sqref="B27">
    <cfRule type="expression" priority="670" dxfId="2" stopIfTrue="1">
      <formula>$K27="Z"</formula>
    </cfRule>
    <cfRule type="expression" priority="671" dxfId="1" stopIfTrue="1">
      <formula>$K27="T"</formula>
    </cfRule>
    <cfRule type="expression" priority="672" dxfId="0" stopIfTrue="1">
      <formula>$K27="Y"</formula>
    </cfRule>
  </conditionalFormatting>
  <conditionalFormatting sqref="B27">
    <cfRule type="expression" priority="667" dxfId="2" stopIfTrue="1">
      <formula>$P27="Z"</formula>
    </cfRule>
    <cfRule type="expression" priority="668" dxfId="1" stopIfTrue="1">
      <formula>$P27="T"</formula>
    </cfRule>
    <cfRule type="expression" priority="669" dxfId="0" stopIfTrue="1">
      <formula>$P27="Y"</formula>
    </cfRule>
  </conditionalFormatting>
  <conditionalFormatting sqref="B27">
    <cfRule type="expression" priority="664" dxfId="2" stopIfTrue="1">
      <formula>$N27="Z"</formula>
    </cfRule>
    <cfRule type="expression" priority="665" dxfId="1" stopIfTrue="1">
      <formula>$N27="T"</formula>
    </cfRule>
    <cfRule type="expression" priority="666" dxfId="0" stopIfTrue="1">
      <formula>$N27="Y"</formula>
    </cfRule>
  </conditionalFormatting>
  <conditionalFormatting sqref="B27">
    <cfRule type="expression" priority="661" dxfId="2" stopIfTrue="1">
      <formula>$N27="Z"</formula>
    </cfRule>
    <cfRule type="expression" priority="662" dxfId="1" stopIfTrue="1">
      <formula>$N27="T"</formula>
    </cfRule>
    <cfRule type="expression" priority="663" dxfId="0" stopIfTrue="1">
      <formula>$N27="Y"</formula>
    </cfRule>
  </conditionalFormatting>
  <conditionalFormatting sqref="B27">
    <cfRule type="expression" priority="658" dxfId="2" stopIfTrue="1">
      <formula>$N27="Z"</formula>
    </cfRule>
    <cfRule type="expression" priority="659" dxfId="1" stopIfTrue="1">
      <formula>$N27="T"</formula>
    </cfRule>
    <cfRule type="expression" priority="660" dxfId="0" stopIfTrue="1">
      <formula>$N27="Y"</formula>
    </cfRule>
  </conditionalFormatting>
  <conditionalFormatting sqref="B27">
    <cfRule type="expression" priority="655" dxfId="2" stopIfTrue="1">
      <formula>$K27="Z"</formula>
    </cfRule>
    <cfRule type="expression" priority="656" dxfId="1" stopIfTrue="1">
      <formula>$K27="T"</formula>
    </cfRule>
    <cfRule type="expression" priority="657" dxfId="0" stopIfTrue="1">
      <formula>$K27="Y"</formula>
    </cfRule>
  </conditionalFormatting>
  <conditionalFormatting sqref="B27">
    <cfRule type="expression" priority="652" dxfId="2" stopIfTrue="1">
      <formula>$P27="Z"</formula>
    </cfRule>
    <cfRule type="expression" priority="653" dxfId="1" stopIfTrue="1">
      <formula>$P27="T"</formula>
    </cfRule>
    <cfRule type="expression" priority="654" dxfId="0" stopIfTrue="1">
      <formula>$P27="Y"</formula>
    </cfRule>
  </conditionalFormatting>
  <conditionalFormatting sqref="B27">
    <cfRule type="expression" priority="649" dxfId="2" stopIfTrue="1">
      <formula>$K27="Z"</formula>
    </cfRule>
    <cfRule type="expression" priority="650" dxfId="1" stopIfTrue="1">
      <formula>$K27="T"</formula>
    </cfRule>
    <cfRule type="expression" priority="651" dxfId="0" stopIfTrue="1">
      <formula>$K27="Y"</formula>
    </cfRule>
  </conditionalFormatting>
  <conditionalFormatting sqref="B27">
    <cfRule type="expression" priority="646" dxfId="2" stopIfTrue="1">
      <formula>$P27="Z"</formula>
    </cfRule>
    <cfRule type="expression" priority="647" dxfId="1" stopIfTrue="1">
      <formula>$P27="T"</formula>
    </cfRule>
    <cfRule type="expression" priority="648" dxfId="0" stopIfTrue="1">
      <formula>$P27="Y"</formula>
    </cfRule>
  </conditionalFormatting>
  <conditionalFormatting sqref="B27">
    <cfRule type="expression" priority="643" dxfId="2" stopIfTrue="1">
      <formula>$N27="Z"</formula>
    </cfRule>
    <cfRule type="expression" priority="644" dxfId="1" stopIfTrue="1">
      <formula>$N27="T"</formula>
    </cfRule>
    <cfRule type="expression" priority="645" dxfId="0" stopIfTrue="1">
      <formula>$N27="Y"</formula>
    </cfRule>
  </conditionalFormatting>
  <conditionalFormatting sqref="B27">
    <cfRule type="expression" priority="640" dxfId="2" stopIfTrue="1">
      <formula>$N27="Z"</formula>
    </cfRule>
    <cfRule type="expression" priority="641" dxfId="1" stopIfTrue="1">
      <formula>$N27="T"</formula>
    </cfRule>
    <cfRule type="expression" priority="642" dxfId="0" stopIfTrue="1">
      <formula>$N27="Y"</formula>
    </cfRule>
  </conditionalFormatting>
  <conditionalFormatting sqref="B27">
    <cfRule type="expression" priority="637" dxfId="2" stopIfTrue="1">
      <formula>$N27="Z"</formula>
    </cfRule>
    <cfRule type="expression" priority="638" dxfId="1" stopIfTrue="1">
      <formula>$N27="T"</formula>
    </cfRule>
    <cfRule type="expression" priority="639" dxfId="0" stopIfTrue="1">
      <formula>$N27="Y"</formula>
    </cfRule>
  </conditionalFormatting>
  <conditionalFormatting sqref="B27">
    <cfRule type="expression" priority="634" dxfId="2" stopIfTrue="1">
      <formula>$N27="Z"</formula>
    </cfRule>
    <cfRule type="expression" priority="635" dxfId="1" stopIfTrue="1">
      <formula>$N27="T"</formula>
    </cfRule>
    <cfRule type="expression" priority="636" dxfId="0" stopIfTrue="1">
      <formula>$N27="Y"</formula>
    </cfRule>
  </conditionalFormatting>
  <conditionalFormatting sqref="B27">
    <cfRule type="expression" priority="631" dxfId="2" stopIfTrue="1">
      <formula>$N27="Z"</formula>
    </cfRule>
    <cfRule type="expression" priority="632" dxfId="1" stopIfTrue="1">
      <formula>$N27="T"</formula>
    </cfRule>
    <cfRule type="expression" priority="633" dxfId="0" stopIfTrue="1">
      <formula>$N27="Y"</formula>
    </cfRule>
  </conditionalFormatting>
  <conditionalFormatting sqref="B27">
    <cfRule type="expression" priority="628" dxfId="2" stopIfTrue="1">
      <formula>$K27="Z"</formula>
    </cfRule>
    <cfRule type="expression" priority="629" dxfId="1" stopIfTrue="1">
      <formula>$K27="T"</formula>
    </cfRule>
    <cfRule type="expression" priority="630" dxfId="0" stopIfTrue="1">
      <formula>$K27="Y"</formula>
    </cfRule>
  </conditionalFormatting>
  <conditionalFormatting sqref="B27">
    <cfRule type="expression" priority="625" dxfId="2" stopIfTrue="1">
      <formula>$P27="Z"</formula>
    </cfRule>
    <cfRule type="expression" priority="626" dxfId="1" stopIfTrue="1">
      <formula>$P27="T"</formula>
    </cfRule>
    <cfRule type="expression" priority="627" dxfId="0" stopIfTrue="1">
      <formula>$P27="Y"</formula>
    </cfRule>
  </conditionalFormatting>
  <conditionalFormatting sqref="B27">
    <cfRule type="expression" priority="622" dxfId="2" stopIfTrue="1">
      <formula>$K27="Z"</formula>
    </cfRule>
    <cfRule type="expression" priority="623" dxfId="1" stopIfTrue="1">
      <formula>$K27="T"</formula>
    </cfRule>
    <cfRule type="expression" priority="624" dxfId="0" stopIfTrue="1">
      <formula>$K27="Y"</formula>
    </cfRule>
  </conditionalFormatting>
  <conditionalFormatting sqref="B27">
    <cfRule type="expression" priority="619" dxfId="2" stopIfTrue="1">
      <formula>$P27="Z"</formula>
    </cfRule>
    <cfRule type="expression" priority="620" dxfId="1" stopIfTrue="1">
      <formula>$P27="T"</formula>
    </cfRule>
    <cfRule type="expression" priority="621" dxfId="0" stopIfTrue="1">
      <formula>$P27="Y"</formula>
    </cfRule>
  </conditionalFormatting>
  <conditionalFormatting sqref="B27">
    <cfRule type="expression" priority="616" dxfId="2" stopIfTrue="1">
      <formula>$N27="Z"</formula>
    </cfRule>
    <cfRule type="expression" priority="617" dxfId="1" stopIfTrue="1">
      <formula>$N27="T"</formula>
    </cfRule>
    <cfRule type="expression" priority="618" dxfId="0" stopIfTrue="1">
      <formula>$N27="Y"</formula>
    </cfRule>
  </conditionalFormatting>
  <conditionalFormatting sqref="B27">
    <cfRule type="expression" priority="613" dxfId="2" stopIfTrue="1">
      <formula>$N27="Z"</formula>
    </cfRule>
    <cfRule type="expression" priority="614" dxfId="1" stopIfTrue="1">
      <formula>$N27="T"</formula>
    </cfRule>
    <cfRule type="expression" priority="615" dxfId="0" stopIfTrue="1">
      <formula>$N27="Y"</formula>
    </cfRule>
  </conditionalFormatting>
  <conditionalFormatting sqref="B27">
    <cfRule type="expression" priority="610" dxfId="2" stopIfTrue="1">
      <formula>$N27="Z"</formula>
    </cfRule>
    <cfRule type="expression" priority="611" dxfId="1" stopIfTrue="1">
      <formula>$N27="T"</formula>
    </cfRule>
    <cfRule type="expression" priority="612" dxfId="0" stopIfTrue="1">
      <formula>$N27="Y"</formula>
    </cfRule>
  </conditionalFormatting>
  <conditionalFormatting sqref="B27">
    <cfRule type="expression" priority="607" dxfId="2" stopIfTrue="1">
      <formula>$K27="Z"</formula>
    </cfRule>
    <cfRule type="expression" priority="608" dxfId="1" stopIfTrue="1">
      <formula>$K27="T"</formula>
    </cfRule>
    <cfRule type="expression" priority="609" dxfId="0" stopIfTrue="1">
      <formula>$K27="Y"</formula>
    </cfRule>
  </conditionalFormatting>
  <conditionalFormatting sqref="B27">
    <cfRule type="expression" priority="604" dxfId="2" stopIfTrue="1">
      <formula>$P27="Z"</formula>
    </cfRule>
    <cfRule type="expression" priority="605" dxfId="1" stopIfTrue="1">
      <formula>$P27="T"</formula>
    </cfRule>
    <cfRule type="expression" priority="606" dxfId="0" stopIfTrue="1">
      <formula>$P27="Y"</formula>
    </cfRule>
  </conditionalFormatting>
  <conditionalFormatting sqref="B27">
    <cfRule type="expression" priority="601" dxfId="2" stopIfTrue="1">
      <formula>$K27="Z"</formula>
    </cfRule>
    <cfRule type="expression" priority="602" dxfId="1" stopIfTrue="1">
      <formula>$K27="T"</formula>
    </cfRule>
    <cfRule type="expression" priority="603" dxfId="0" stopIfTrue="1">
      <formula>$K27="Y"</formula>
    </cfRule>
  </conditionalFormatting>
  <conditionalFormatting sqref="B27">
    <cfRule type="expression" priority="598" dxfId="2" stopIfTrue="1">
      <formula>$P27="Z"</formula>
    </cfRule>
    <cfRule type="expression" priority="599" dxfId="1" stopIfTrue="1">
      <formula>$P27="T"</formula>
    </cfRule>
    <cfRule type="expression" priority="600" dxfId="0" stopIfTrue="1">
      <formula>$P27="Y"</formula>
    </cfRule>
  </conditionalFormatting>
  <conditionalFormatting sqref="B27">
    <cfRule type="expression" priority="595" dxfId="2" stopIfTrue="1">
      <formula>$N27="Z"</formula>
    </cfRule>
    <cfRule type="expression" priority="596" dxfId="1" stopIfTrue="1">
      <formula>$N27="T"</formula>
    </cfRule>
    <cfRule type="expression" priority="597" dxfId="0" stopIfTrue="1">
      <formula>$N27="Y"</formula>
    </cfRule>
  </conditionalFormatting>
  <conditionalFormatting sqref="B27">
    <cfRule type="expression" priority="592" dxfId="2" stopIfTrue="1">
      <formula>$N27="Z"</formula>
    </cfRule>
    <cfRule type="expression" priority="593" dxfId="1" stopIfTrue="1">
      <formula>$N27="T"</formula>
    </cfRule>
    <cfRule type="expression" priority="594" dxfId="0" stopIfTrue="1">
      <formula>$N27="Y"</formula>
    </cfRule>
  </conditionalFormatting>
  <conditionalFormatting sqref="B27">
    <cfRule type="expression" priority="589" dxfId="2" stopIfTrue="1">
      <formula>$N27="Z"</formula>
    </cfRule>
    <cfRule type="expression" priority="590" dxfId="1" stopIfTrue="1">
      <formula>$N27="T"</formula>
    </cfRule>
    <cfRule type="expression" priority="591" dxfId="0" stopIfTrue="1">
      <formula>$N27="Y"</formula>
    </cfRule>
  </conditionalFormatting>
  <conditionalFormatting sqref="B27">
    <cfRule type="expression" priority="586" dxfId="2" stopIfTrue="1">
      <formula>$K27="Z"</formula>
    </cfRule>
    <cfRule type="expression" priority="587" dxfId="1" stopIfTrue="1">
      <formula>$K27="T"</formula>
    </cfRule>
    <cfRule type="expression" priority="588" dxfId="0" stopIfTrue="1">
      <formula>$K27="Y"</formula>
    </cfRule>
  </conditionalFormatting>
  <conditionalFormatting sqref="B27">
    <cfRule type="expression" priority="583" dxfId="2" stopIfTrue="1">
      <formula>$P27="Z"</formula>
    </cfRule>
    <cfRule type="expression" priority="584" dxfId="1" stopIfTrue="1">
      <formula>$P27="T"</formula>
    </cfRule>
    <cfRule type="expression" priority="585" dxfId="0" stopIfTrue="1">
      <formula>$P27="Y"</formula>
    </cfRule>
  </conditionalFormatting>
  <conditionalFormatting sqref="B27">
    <cfRule type="expression" priority="580" dxfId="2" stopIfTrue="1">
      <formula>$K27="Z"</formula>
    </cfRule>
    <cfRule type="expression" priority="581" dxfId="1" stopIfTrue="1">
      <formula>$K27="T"</formula>
    </cfRule>
    <cfRule type="expression" priority="582" dxfId="0" stopIfTrue="1">
      <formula>$K27="Y"</formula>
    </cfRule>
  </conditionalFormatting>
  <conditionalFormatting sqref="B27">
    <cfRule type="expression" priority="577" dxfId="2" stopIfTrue="1">
      <formula>$P27="Z"</formula>
    </cfRule>
    <cfRule type="expression" priority="578" dxfId="1" stopIfTrue="1">
      <formula>$P27="T"</formula>
    </cfRule>
    <cfRule type="expression" priority="579" dxfId="0" stopIfTrue="1">
      <formula>$P27="Y"</formula>
    </cfRule>
  </conditionalFormatting>
  <conditionalFormatting sqref="B27">
    <cfRule type="expression" priority="574" dxfId="2" stopIfTrue="1">
      <formula>$N27="Z"</formula>
    </cfRule>
    <cfRule type="expression" priority="575" dxfId="1" stopIfTrue="1">
      <formula>$N27="T"</formula>
    </cfRule>
    <cfRule type="expression" priority="576" dxfId="0" stopIfTrue="1">
      <formula>$N27="Y"</formula>
    </cfRule>
  </conditionalFormatting>
  <conditionalFormatting sqref="B27">
    <cfRule type="expression" priority="571" dxfId="2" stopIfTrue="1">
      <formula>$N27="Z"</formula>
    </cfRule>
    <cfRule type="expression" priority="572" dxfId="1" stopIfTrue="1">
      <formula>$N27="T"</formula>
    </cfRule>
    <cfRule type="expression" priority="573" dxfId="0" stopIfTrue="1">
      <formula>$N27="Y"</formula>
    </cfRule>
  </conditionalFormatting>
  <conditionalFormatting sqref="B27">
    <cfRule type="expression" priority="568" dxfId="2" stopIfTrue="1">
      <formula>$N27="Z"</formula>
    </cfRule>
    <cfRule type="expression" priority="569" dxfId="1" stopIfTrue="1">
      <formula>$N27="T"</formula>
    </cfRule>
    <cfRule type="expression" priority="570" dxfId="0" stopIfTrue="1">
      <formula>$N27="Y"</formula>
    </cfRule>
  </conditionalFormatting>
  <conditionalFormatting sqref="B27">
    <cfRule type="expression" priority="565" dxfId="2" stopIfTrue="1">
      <formula>$K27="Z"</formula>
    </cfRule>
    <cfRule type="expression" priority="566" dxfId="1" stopIfTrue="1">
      <formula>$K27="T"</formula>
    </cfRule>
    <cfRule type="expression" priority="567" dxfId="0" stopIfTrue="1">
      <formula>$K27="Y"</formula>
    </cfRule>
  </conditionalFormatting>
  <conditionalFormatting sqref="B27">
    <cfRule type="expression" priority="562" dxfId="2" stopIfTrue="1">
      <formula>$P27="Z"</formula>
    </cfRule>
    <cfRule type="expression" priority="563" dxfId="1" stopIfTrue="1">
      <formula>$P27="T"</formula>
    </cfRule>
    <cfRule type="expression" priority="564" dxfId="0" stopIfTrue="1">
      <formula>$P27="Y"</formula>
    </cfRule>
  </conditionalFormatting>
  <conditionalFormatting sqref="B27">
    <cfRule type="expression" priority="559" dxfId="2" stopIfTrue="1">
      <formula>$K27="Z"</formula>
    </cfRule>
    <cfRule type="expression" priority="560" dxfId="1" stopIfTrue="1">
      <formula>$K27="T"</formula>
    </cfRule>
    <cfRule type="expression" priority="561" dxfId="0" stopIfTrue="1">
      <formula>$K27="Y"</formula>
    </cfRule>
  </conditionalFormatting>
  <conditionalFormatting sqref="B27">
    <cfRule type="expression" priority="556" dxfId="2" stopIfTrue="1">
      <formula>$P27="Z"</formula>
    </cfRule>
    <cfRule type="expression" priority="557" dxfId="1" stopIfTrue="1">
      <formula>$P27="T"</formula>
    </cfRule>
    <cfRule type="expression" priority="558" dxfId="0" stopIfTrue="1">
      <formula>$P27="Y"</formula>
    </cfRule>
  </conditionalFormatting>
  <conditionalFormatting sqref="B27">
    <cfRule type="expression" priority="553" dxfId="2" stopIfTrue="1">
      <formula>$N27="Z"</formula>
    </cfRule>
    <cfRule type="expression" priority="554" dxfId="1" stopIfTrue="1">
      <formula>$N27="T"</formula>
    </cfRule>
    <cfRule type="expression" priority="555" dxfId="0" stopIfTrue="1">
      <formula>$N27="Y"</formula>
    </cfRule>
  </conditionalFormatting>
  <conditionalFormatting sqref="B27">
    <cfRule type="expression" priority="550" dxfId="2" stopIfTrue="1">
      <formula>$N27="Z"</formula>
    </cfRule>
    <cfRule type="expression" priority="551" dxfId="1" stopIfTrue="1">
      <formula>$N27="T"</formula>
    </cfRule>
    <cfRule type="expression" priority="552" dxfId="0" stopIfTrue="1">
      <formula>$N27="Y"</formula>
    </cfRule>
  </conditionalFormatting>
  <conditionalFormatting sqref="B27">
    <cfRule type="expression" priority="547" dxfId="2" stopIfTrue="1">
      <formula>$N27="Z"</formula>
    </cfRule>
    <cfRule type="expression" priority="548" dxfId="1" stopIfTrue="1">
      <formula>$N27="T"</formula>
    </cfRule>
    <cfRule type="expression" priority="549" dxfId="0" stopIfTrue="1">
      <formula>$N27="Y"</formula>
    </cfRule>
  </conditionalFormatting>
  <conditionalFormatting sqref="B27">
    <cfRule type="expression" priority="544" dxfId="2" stopIfTrue="1">
      <formula>$N27="Z"</formula>
    </cfRule>
    <cfRule type="expression" priority="545" dxfId="1" stopIfTrue="1">
      <formula>$N27="T"</formula>
    </cfRule>
    <cfRule type="expression" priority="546" dxfId="0" stopIfTrue="1">
      <formula>$N27="Y"</formula>
    </cfRule>
  </conditionalFormatting>
  <conditionalFormatting sqref="B27">
    <cfRule type="expression" priority="541" dxfId="2" stopIfTrue="1">
      <formula>$N27="Z"</formula>
    </cfRule>
    <cfRule type="expression" priority="542" dxfId="1" stopIfTrue="1">
      <formula>$N27="T"</formula>
    </cfRule>
    <cfRule type="expression" priority="543" dxfId="0" stopIfTrue="1">
      <formula>$N27="Y"</formula>
    </cfRule>
  </conditionalFormatting>
  <conditionalFormatting sqref="B27">
    <cfRule type="expression" priority="538" dxfId="2" stopIfTrue="1">
      <formula>$K27="Z"</formula>
    </cfRule>
    <cfRule type="expression" priority="539" dxfId="1" stopIfTrue="1">
      <formula>$K27="T"</formula>
    </cfRule>
    <cfRule type="expression" priority="540" dxfId="0" stopIfTrue="1">
      <formula>$K27="Y"</formula>
    </cfRule>
  </conditionalFormatting>
  <conditionalFormatting sqref="B27">
    <cfRule type="expression" priority="535" dxfId="2" stopIfTrue="1">
      <formula>$P27="Z"</formula>
    </cfRule>
    <cfRule type="expression" priority="536" dxfId="1" stopIfTrue="1">
      <formula>$P27="T"</formula>
    </cfRule>
    <cfRule type="expression" priority="537" dxfId="0" stopIfTrue="1">
      <formula>$P27="Y"</formula>
    </cfRule>
  </conditionalFormatting>
  <conditionalFormatting sqref="B27">
    <cfRule type="expression" priority="532" dxfId="2" stopIfTrue="1">
      <formula>$K27="Z"</formula>
    </cfRule>
    <cfRule type="expression" priority="533" dxfId="1" stopIfTrue="1">
      <formula>$K27="T"</formula>
    </cfRule>
    <cfRule type="expression" priority="534" dxfId="0" stopIfTrue="1">
      <formula>$K27="Y"</formula>
    </cfRule>
  </conditionalFormatting>
  <conditionalFormatting sqref="B27">
    <cfRule type="expression" priority="529" dxfId="2" stopIfTrue="1">
      <formula>$P27="Z"</formula>
    </cfRule>
    <cfRule type="expression" priority="530" dxfId="1" stopIfTrue="1">
      <formula>$P27="T"</formula>
    </cfRule>
    <cfRule type="expression" priority="531" dxfId="0" stopIfTrue="1">
      <formula>$P27="Y"</formula>
    </cfRule>
  </conditionalFormatting>
  <conditionalFormatting sqref="B27">
    <cfRule type="expression" priority="526" dxfId="2" stopIfTrue="1">
      <formula>$N27="Z"</formula>
    </cfRule>
    <cfRule type="expression" priority="527" dxfId="1" stopIfTrue="1">
      <formula>$N27="T"</formula>
    </cfRule>
    <cfRule type="expression" priority="528" dxfId="0" stopIfTrue="1">
      <formula>$N27="Y"</formula>
    </cfRule>
  </conditionalFormatting>
  <conditionalFormatting sqref="B27">
    <cfRule type="expression" priority="523" dxfId="2" stopIfTrue="1">
      <formula>$N27="Z"</formula>
    </cfRule>
    <cfRule type="expression" priority="524" dxfId="1" stopIfTrue="1">
      <formula>$N27="T"</formula>
    </cfRule>
    <cfRule type="expression" priority="525" dxfId="0" stopIfTrue="1">
      <formula>$N27="Y"</formula>
    </cfRule>
  </conditionalFormatting>
  <conditionalFormatting sqref="B27">
    <cfRule type="expression" priority="520" dxfId="2" stopIfTrue="1">
      <formula>$N27="Z"</formula>
    </cfRule>
    <cfRule type="expression" priority="521" dxfId="1" stopIfTrue="1">
      <formula>$N27="T"</formula>
    </cfRule>
    <cfRule type="expression" priority="522" dxfId="0" stopIfTrue="1">
      <formula>$N27="Y"</formula>
    </cfRule>
  </conditionalFormatting>
  <conditionalFormatting sqref="B27">
    <cfRule type="expression" priority="517" dxfId="2" stopIfTrue="1">
      <formula>$K27="Z"</formula>
    </cfRule>
    <cfRule type="expression" priority="518" dxfId="1" stopIfTrue="1">
      <formula>$K27="T"</formula>
    </cfRule>
    <cfRule type="expression" priority="519" dxfId="0" stopIfTrue="1">
      <formula>$K27="Y"</formula>
    </cfRule>
  </conditionalFormatting>
  <conditionalFormatting sqref="B27">
    <cfRule type="expression" priority="514" dxfId="2" stopIfTrue="1">
      <formula>$P27="Z"</formula>
    </cfRule>
    <cfRule type="expression" priority="515" dxfId="1" stopIfTrue="1">
      <formula>$P27="T"</formula>
    </cfRule>
    <cfRule type="expression" priority="516" dxfId="0" stopIfTrue="1">
      <formula>$P27="Y"</formula>
    </cfRule>
  </conditionalFormatting>
  <conditionalFormatting sqref="B27">
    <cfRule type="expression" priority="511" dxfId="2" stopIfTrue="1">
      <formula>$K27="Z"</formula>
    </cfRule>
    <cfRule type="expression" priority="512" dxfId="1" stopIfTrue="1">
      <formula>$K27="T"</formula>
    </cfRule>
    <cfRule type="expression" priority="513" dxfId="0" stopIfTrue="1">
      <formula>$K27="Y"</formula>
    </cfRule>
  </conditionalFormatting>
  <conditionalFormatting sqref="B27">
    <cfRule type="expression" priority="508" dxfId="2" stopIfTrue="1">
      <formula>$P27="Z"</formula>
    </cfRule>
    <cfRule type="expression" priority="509" dxfId="1" stopIfTrue="1">
      <formula>$P27="T"</formula>
    </cfRule>
    <cfRule type="expression" priority="510" dxfId="0" stopIfTrue="1">
      <formula>$P27="Y"</formula>
    </cfRule>
  </conditionalFormatting>
  <conditionalFormatting sqref="B27">
    <cfRule type="expression" priority="505" dxfId="2" stopIfTrue="1">
      <formula>$N27="Z"</formula>
    </cfRule>
    <cfRule type="expression" priority="506" dxfId="1" stopIfTrue="1">
      <formula>$N27="T"</formula>
    </cfRule>
    <cfRule type="expression" priority="507" dxfId="0" stopIfTrue="1">
      <formula>$N27="Y"</formula>
    </cfRule>
  </conditionalFormatting>
  <conditionalFormatting sqref="B27">
    <cfRule type="expression" priority="502" dxfId="2" stopIfTrue="1">
      <formula>$N27="Z"</formula>
    </cfRule>
    <cfRule type="expression" priority="503" dxfId="1" stopIfTrue="1">
      <formula>$N27="T"</formula>
    </cfRule>
    <cfRule type="expression" priority="504" dxfId="0" stopIfTrue="1">
      <formula>$N27="Y"</formula>
    </cfRule>
  </conditionalFormatting>
  <conditionalFormatting sqref="B27">
    <cfRule type="expression" priority="499" dxfId="2" stopIfTrue="1">
      <formula>$N27="Z"</formula>
    </cfRule>
    <cfRule type="expression" priority="500" dxfId="1" stopIfTrue="1">
      <formula>$N27="T"</formula>
    </cfRule>
    <cfRule type="expression" priority="501" dxfId="0" stopIfTrue="1">
      <formula>$N27="Y"</formula>
    </cfRule>
  </conditionalFormatting>
  <conditionalFormatting sqref="B27">
    <cfRule type="expression" priority="496" dxfId="2" stopIfTrue="1">
      <formula>$K27="Z"</formula>
    </cfRule>
    <cfRule type="expression" priority="497" dxfId="1" stopIfTrue="1">
      <formula>$K27="T"</formula>
    </cfRule>
    <cfRule type="expression" priority="498" dxfId="0" stopIfTrue="1">
      <formula>$K27="Y"</formula>
    </cfRule>
  </conditionalFormatting>
  <conditionalFormatting sqref="B27">
    <cfRule type="expression" priority="493" dxfId="2" stopIfTrue="1">
      <formula>$P27="Z"</formula>
    </cfRule>
    <cfRule type="expression" priority="494" dxfId="1" stopIfTrue="1">
      <formula>$P27="T"</formula>
    </cfRule>
    <cfRule type="expression" priority="495" dxfId="0" stopIfTrue="1">
      <formula>$P27="Y"</formula>
    </cfRule>
  </conditionalFormatting>
  <conditionalFormatting sqref="B27">
    <cfRule type="expression" priority="490" dxfId="2" stopIfTrue="1">
      <formula>$K27="Z"</formula>
    </cfRule>
    <cfRule type="expression" priority="491" dxfId="1" stopIfTrue="1">
      <formula>$K27="T"</formula>
    </cfRule>
    <cfRule type="expression" priority="492" dxfId="0" stopIfTrue="1">
      <formula>$K27="Y"</formula>
    </cfRule>
  </conditionalFormatting>
  <conditionalFormatting sqref="B27">
    <cfRule type="expression" priority="487" dxfId="2" stopIfTrue="1">
      <formula>$P27="Z"</formula>
    </cfRule>
    <cfRule type="expression" priority="488" dxfId="1" stopIfTrue="1">
      <formula>$P27="T"</formula>
    </cfRule>
    <cfRule type="expression" priority="489" dxfId="0" stopIfTrue="1">
      <formula>$P27="Y"</formula>
    </cfRule>
  </conditionalFormatting>
  <conditionalFormatting sqref="B27">
    <cfRule type="expression" priority="484" dxfId="2" stopIfTrue="1">
      <formula>$N27="Z"</formula>
    </cfRule>
    <cfRule type="expression" priority="485" dxfId="1" stopIfTrue="1">
      <formula>$N27="T"</formula>
    </cfRule>
    <cfRule type="expression" priority="486" dxfId="0" stopIfTrue="1">
      <formula>$N27="Y"</formula>
    </cfRule>
  </conditionalFormatting>
  <conditionalFormatting sqref="B27">
    <cfRule type="expression" priority="481" dxfId="2" stopIfTrue="1">
      <formula>$N27="Z"</formula>
    </cfRule>
    <cfRule type="expression" priority="482" dxfId="1" stopIfTrue="1">
      <formula>$N27="T"</formula>
    </cfRule>
    <cfRule type="expression" priority="483" dxfId="0" stopIfTrue="1">
      <formula>$N27="Y"</formula>
    </cfRule>
  </conditionalFormatting>
  <conditionalFormatting sqref="B27">
    <cfRule type="expression" priority="478" dxfId="2" stopIfTrue="1">
      <formula>$N27="Z"</formula>
    </cfRule>
    <cfRule type="expression" priority="479" dxfId="1" stopIfTrue="1">
      <formula>$N27="T"</formula>
    </cfRule>
    <cfRule type="expression" priority="480" dxfId="0" stopIfTrue="1">
      <formula>$N27="Y"</formula>
    </cfRule>
  </conditionalFormatting>
  <conditionalFormatting sqref="B27">
    <cfRule type="expression" priority="475" dxfId="2" stopIfTrue="1">
      <formula>$K27="Z"</formula>
    </cfRule>
    <cfRule type="expression" priority="476" dxfId="1" stopIfTrue="1">
      <formula>$K27="T"</formula>
    </cfRule>
    <cfRule type="expression" priority="477" dxfId="0" stopIfTrue="1">
      <formula>$K27="Y"</formula>
    </cfRule>
  </conditionalFormatting>
  <conditionalFormatting sqref="B27">
    <cfRule type="expression" priority="472" dxfId="2" stopIfTrue="1">
      <formula>$P27="Z"</formula>
    </cfRule>
    <cfRule type="expression" priority="473" dxfId="1" stopIfTrue="1">
      <formula>$P27="T"</formula>
    </cfRule>
    <cfRule type="expression" priority="474" dxfId="0" stopIfTrue="1">
      <formula>$P27="Y"</formula>
    </cfRule>
  </conditionalFormatting>
  <conditionalFormatting sqref="B27">
    <cfRule type="expression" priority="469" dxfId="2" stopIfTrue="1">
      <formula>$K27="Z"</formula>
    </cfRule>
    <cfRule type="expression" priority="470" dxfId="1" stopIfTrue="1">
      <formula>$K27="T"</formula>
    </cfRule>
    <cfRule type="expression" priority="471" dxfId="0" stopIfTrue="1">
      <formula>$K27="Y"</formula>
    </cfRule>
  </conditionalFormatting>
  <conditionalFormatting sqref="B27">
    <cfRule type="expression" priority="466" dxfId="2" stopIfTrue="1">
      <formula>$P27="Z"</formula>
    </cfRule>
    <cfRule type="expression" priority="467" dxfId="1" stopIfTrue="1">
      <formula>$P27="T"</formula>
    </cfRule>
    <cfRule type="expression" priority="468" dxfId="0" stopIfTrue="1">
      <formula>$P27="Y"</formula>
    </cfRule>
  </conditionalFormatting>
  <conditionalFormatting sqref="B27">
    <cfRule type="expression" priority="463" dxfId="2" stopIfTrue="1">
      <formula>$N27="Z"</formula>
    </cfRule>
    <cfRule type="expression" priority="464" dxfId="1" stopIfTrue="1">
      <formula>$N27="T"</formula>
    </cfRule>
    <cfRule type="expression" priority="465" dxfId="0" stopIfTrue="1">
      <formula>$N27="Y"</formula>
    </cfRule>
  </conditionalFormatting>
  <conditionalFormatting sqref="B27">
    <cfRule type="expression" priority="460" dxfId="2" stopIfTrue="1">
      <formula>$N27="Z"</formula>
    </cfRule>
    <cfRule type="expression" priority="461" dxfId="1" stopIfTrue="1">
      <formula>$N27="T"</formula>
    </cfRule>
    <cfRule type="expression" priority="462" dxfId="0" stopIfTrue="1">
      <formula>$N27="Y"</formula>
    </cfRule>
  </conditionalFormatting>
  <conditionalFormatting sqref="B27">
    <cfRule type="expression" priority="457" dxfId="2" stopIfTrue="1">
      <formula>$N27="Z"</formula>
    </cfRule>
    <cfRule type="expression" priority="458" dxfId="1" stopIfTrue="1">
      <formula>$N27="T"</formula>
    </cfRule>
    <cfRule type="expression" priority="459" dxfId="0" stopIfTrue="1">
      <formula>$N27="Y"</formula>
    </cfRule>
  </conditionalFormatting>
  <conditionalFormatting sqref="B27">
    <cfRule type="expression" priority="454" dxfId="2" stopIfTrue="1">
      <formula>$N27="Z"</formula>
    </cfRule>
    <cfRule type="expression" priority="455" dxfId="1" stopIfTrue="1">
      <formula>$N27="T"</formula>
    </cfRule>
    <cfRule type="expression" priority="456" dxfId="0" stopIfTrue="1">
      <formula>$N27="Y"</formula>
    </cfRule>
  </conditionalFormatting>
  <conditionalFormatting sqref="B27">
    <cfRule type="expression" priority="451" dxfId="2" stopIfTrue="1">
      <formula>$N27="Z"</formula>
    </cfRule>
    <cfRule type="expression" priority="452" dxfId="1" stopIfTrue="1">
      <formula>$N27="T"</formula>
    </cfRule>
    <cfRule type="expression" priority="453" dxfId="0" stopIfTrue="1">
      <formula>$N27="Y"</formula>
    </cfRule>
  </conditionalFormatting>
  <conditionalFormatting sqref="B27">
    <cfRule type="expression" priority="448" dxfId="2" stopIfTrue="1">
      <formula>$K27="Z"</formula>
    </cfRule>
    <cfRule type="expression" priority="449" dxfId="1" stopIfTrue="1">
      <formula>$K27="T"</formula>
    </cfRule>
    <cfRule type="expression" priority="450" dxfId="0" stopIfTrue="1">
      <formula>$K27="Y"</formula>
    </cfRule>
  </conditionalFormatting>
  <conditionalFormatting sqref="B27">
    <cfRule type="expression" priority="445" dxfId="2" stopIfTrue="1">
      <formula>$P27="Z"</formula>
    </cfRule>
    <cfRule type="expression" priority="446" dxfId="1" stopIfTrue="1">
      <formula>$P27="T"</formula>
    </cfRule>
    <cfRule type="expression" priority="447" dxfId="0" stopIfTrue="1">
      <formula>$P27="Y"</formula>
    </cfRule>
  </conditionalFormatting>
  <conditionalFormatting sqref="B27">
    <cfRule type="expression" priority="442" dxfId="2" stopIfTrue="1">
      <formula>$K27="Z"</formula>
    </cfRule>
    <cfRule type="expression" priority="443" dxfId="1" stopIfTrue="1">
      <formula>$K27="T"</formula>
    </cfRule>
    <cfRule type="expression" priority="444" dxfId="0" stopIfTrue="1">
      <formula>$K27="Y"</formula>
    </cfRule>
  </conditionalFormatting>
  <conditionalFormatting sqref="B27">
    <cfRule type="expression" priority="439" dxfId="2" stopIfTrue="1">
      <formula>$P27="Z"</formula>
    </cfRule>
    <cfRule type="expression" priority="440" dxfId="1" stopIfTrue="1">
      <formula>$P27="T"</formula>
    </cfRule>
    <cfRule type="expression" priority="441" dxfId="0" stopIfTrue="1">
      <formula>$P27="Y"</formula>
    </cfRule>
  </conditionalFormatting>
  <conditionalFormatting sqref="B27">
    <cfRule type="expression" priority="436" dxfId="2" stopIfTrue="1">
      <formula>$N27="Z"</formula>
    </cfRule>
    <cfRule type="expression" priority="437" dxfId="1" stopIfTrue="1">
      <formula>$N27="T"</formula>
    </cfRule>
    <cfRule type="expression" priority="438" dxfId="0" stopIfTrue="1">
      <formula>$N27="Y"</formula>
    </cfRule>
  </conditionalFormatting>
  <conditionalFormatting sqref="B27">
    <cfRule type="expression" priority="433" dxfId="2" stopIfTrue="1">
      <formula>$N27="Z"</formula>
    </cfRule>
    <cfRule type="expression" priority="434" dxfId="1" stopIfTrue="1">
      <formula>$N27="T"</formula>
    </cfRule>
    <cfRule type="expression" priority="435" dxfId="0" stopIfTrue="1">
      <formula>$N27="Y"</formula>
    </cfRule>
  </conditionalFormatting>
  <conditionalFormatting sqref="B27">
    <cfRule type="expression" priority="430" dxfId="2" stopIfTrue="1">
      <formula>$N27="Z"</formula>
    </cfRule>
    <cfRule type="expression" priority="431" dxfId="1" stopIfTrue="1">
      <formula>$N27="T"</formula>
    </cfRule>
    <cfRule type="expression" priority="432" dxfId="0" stopIfTrue="1">
      <formula>$N27="Y"</formula>
    </cfRule>
  </conditionalFormatting>
  <conditionalFormatting sqref="B27">
    <cfRule type="expression" priority="427" dxfId="2" stopIfTrue="1">
      <formula>$K27="Z"</formula>
    </cfRule>
    <cfRule type="expression" priority="428" dxfId="1" stopIfTrue="1">
      <formula>$K27="T"</formula>
    </cfRule>
    <cfRule type="expression" priority="429" dxfId="0" stopIfTrue="1">
      <formula>$K27="Y"</formula>
    </cfRule>
  </conditionalFormatting>
  <conditionalFormatting sqref="B27">
    <cfRule type="expression" priority="424" dxfId="2" stopIfTrue="1">
      <formula>$P27="Z"</formula>
    </cfRule>
    <cfRule type="expression" priority="425" dxfId="1" stopIfTrue="1">
      <formula>$P27="T"</formula>
    </cfRule>
    <cfRule type="expression" priority="426" dxfId="0" stopIfTrue="1">
      <formula>$P27="Y"</formula>
    </cfRule>
  </conditionalFormatting>
  <conditionalFormatting sqref="B27">
    <cfRule type="expression" priority="421" dxfId="2" stopIfTrue="1">
      <formula>$K27="Z"</formula>
    </cfRule>
    <cfRule type="expression" priority="422" dxfId="1" stopIfTrue="1">
      <formula>$K27="T"</formula>
    </cfRule>
    <cfRule type="expression" priority="423" dxfId="0" stopIfTrue="1">
      <formula>$K27="Y"</formula>
    </cfRule>
  </conditionalFormatting>
  <conditionalFormatting sqref="B27">
    <cfRule type="expression" priority="418" dxfId="2" stopIfTrue="1">
      <formula>$P27="Z"</formula>
    </cfRule>
    <cfRule type="expression" priority="419" dxfId="1" stopIfTrue="1">
      <formula>$P27="T"</formula>
    </cfRule>
    <cfRule type="expression" priority="420" dxfId="0" stopIfTrue="1">
      <formula>$P27="Y"</formula>
    </cfRule>
  </conditionalFormatting>
  <conditionalFormatting sqref="B27">
    <cfRule type="expression" priority="415" dxfId="2" stopIfTrue="1">
      <formula>$N27="Z"</formula>
    </cfRule>
    <cfRule type="expression" priority="416" dxfId="1" stopIfTrue="1">
      <formula>$N27="T"</formula>
    </cfRule>
    <cfRule type="expression" priority="417" dxfId="0" stopIfTrue="1">
      <formula>$N27="Y"</formula>
    </cfRule>
  </conditionalFormatting>
  <conditionalFormatting sqref="B27">
    <cfRule type="expression" priority="412" dxfId="2" stopIfTrue="1">
      <formula>$N27="Z"</formula>
    </cfRule>
    <cfRule type="expression" priority="413" dxfId="1" stopIfTrue="1">
      <formula>$N27="T"</formula>
    </cfRule>
    <cfRule type="expression" priority="414" dxfId="0" stopIfTrue="1">
      <formula>$N27="Y"</formula>
    </cfRule>
  </conditionalFormatting>
  <conditionalFormatting sqref="B27">
    <cfRule type="expression" priority="409" dxfId="2" stopIfTrue="1">
      <formula>$N27="Z"</formula>
    </cfRule>
    <cfRule type="expression" priority="410" dxfId="1" stopIfTrue="1">
      <formula>$N27="T"</formula>
    </cfRule>
    <cfRule type="expression" priority="411" dxfId="0" stopIfTrue="1">
      <formula>$N27="Y"</formula>
    </cfRule>
  </conditionalFormatting>
  <conditionalFormatting sqref="B27">
    <cfRule type="expression" priority="406" dxfId="2" stopIfTrue="1">
      <formula>$K27="Z"</formula>
    </cfRule>
    <cfRule type="expression" priority="407" dxfId="1" stopIfTrue="1">
      <formula>$K27="T"</formula>
    </cfRule>
    <cfRule type="expression" priority="408" dxfId="0" stopIfTrue="1">
      <formula>$K27="Y"</formula>
    </cfRule>
  </conditionalFormatting>
  <conditionalFormatting sqref="B27">
    <cfRule type="expression" priority="403" dxfId="2" stopIfTrue="1">
      <formula>$P27="Z"</formula>
    </cfRule>
    <cfRule type="expression" priority="404" dxfId="1" stopIfTrue="1">
      <formula>$P27="T"</formula>
    </cfRule>
    <cfRule type="expression" priority="405" dxfId="0" stopIfTrue="1">
      <formula>$P27="Y"</formula>
    </cfRule>
  </conditionalFormatting>
  <conditionalFormatting sqref="B27">
    <cfRule type="expression" priority="400" dxfId="2" stopIfTrue="1">
      <formula>$K27="Z"</formula>
    </cfRule>
    <cfRule type="expression" priority="401" dxfId="1" stopIfTrue="1">
      <formula>$K27="T"</formula>
    </cfRule>
    <cfRule type="expression" priority="402" dxfId="0" stopIfTrue="1">
      <formula>$K27="Y"</formula>
    </cfRule>
  </conditionalFormatting>
  <conditionalFormatting sqref="B27">
    <cfRule type="expression" priority="397" dxfId="2" stopIfTrue="1">
      <formula>$P27="Z"</formula>
    </cfRule>
    <cfRule type="expression" priority="398" dxfId="1" stopIfTrue="1">
      <formula>$P27="T"</formula>
    </cfRule>
    <cfRule type="expression" priority="399" dxfId="0" stopIfTrue="1">
      <formula>$P27="Y"</formula>
    </cfRule>
  </conditionalFormatting>
  <conditionalFormatting sqref="B27">
    <cfRule type="expression" priority="394" dxfId="2" stopIfTrue="1">
      <formula>$N27="Z"</formula>
    </cfRule>
    <cfRule type="expression" priority="395" dxfId="1" stopIfTrue="1">
      <formula>$N27="T"</formula>
    </cfRule>
    <cfRule type="expression" priority="396" dxfId="0" stopIfTrue="1">
      <formula>$N27="Y"</formula>
    </cfRule>
  </conditionalFormatting>
  <conditionalFormatting sqref="B27">
    <cfRule type="expression" priority="391" dxfId="2" stopIfTrue="1">
      <formula>$N27="Z"</formula>
    </cfRule>
    <cfRule type="expression" priority="392" dxfId="1" stopIfTrue="1">
      <formula>$N27="T"</formula>
    </cfRule>
    <cfRule type="expression" priority="393" dxfId="0" stopIfTrue="1">
      <formula>$N27="Y"</formula>
    </cfRule>
  </conditionalFormatting>
  <conditionalFormatting sqref="B27">
    <cfRule type="expression" priority="388" dxfId="2" stopIfTrue="1">
      <formula>$N27="Z"</formula>
    </cfRule>
    <cfRule type="expression" priority="389" dxfId="1" stopIfTrue="1">
      <formula>$N27="T"</formula>
    </cfRule>
    <cfRule type="expression" priority="390" dxfId="0" stopIfTrue="1">
      <formula>$N27="Y"</formula>
    </cfRule>
  </conditionalFormatting>
  <conditionalFormatting sqref="B27">
    <cfRule type="expression" priority="385" dxfId="2" stopIfTrue="1">
      <formula>$K27="Z"</formula>
    </cfRule>
    <cfRule type="expression" priority="386" dxfId="1" stopIfTrue="1">
      <formula>$K27="T"</formula>
    </cfRule>
    <cfRule type="expression" priority="387" dxfId="0" stopIfTrue="1">
      <formula>$K27="Y"</formula>
    </cfRule>
  </conditionalFormatting>
  <conditionalFormatting sqref="B27">
    <cfRule type="expression" priority="382" dxfId="2" stopIfTrue="1">
      <formula>$P27="Z"</formula>
    </cfRule>
    <cfRule type="expression" priority="383" dxfId="1" stopIfTrue="1">
      <formula>$P27="T"</formula>
    </cfRule>
    <cfRule type="expression" priority="384" dxfId="0" stopIfTrue="1">
      <formula>$P27="Y"</formula>
    </cfRule>
  </conditionalFormatting>
  <conditionalFormatting sqref="B27">
    <cfRule type="expression" priority="379" dxfId="2" stopIfTrue="1">
      <formula>$K27="Z"</formula>
    </cfRule>
    <cfRule type="expression" priority="380" dxfId="1" stopIfTrue="1">
      <formula>$K27="T"</formula>
    </cfRule>
    <cfRule type="expression" priority="381" dxfId="0" stopIfTrue="1">
      <formula>$K27="Y"</formula>
    </cfRule>
  </conditionalFormatting>
  <conditionalFormatting sqref="B27">
    <cfRule type="expression" priority="376" dxfId="2" stopIfTrue="1">
      <formula>$P27="Z"</formula>
    </cfRule>
    <cfRule type="expression" priority="377" dxfId="1" stopIfTrue="1">
      <formula>$P27="T"</formula>
    </cfRule>
    <cfRule type="expression" priority="378" dxfId="0" stopIfTrue="1">
      <formula>$P27="Y"</formula>
    </cfRule>
  </conditionalFormatting>
  <conditionalFormatting sqref="B27">
    <cfRule type="expression" priority="373" dxfId="2" stopIfTrue="1">
      <formula>$N27="Z"</formula>
    </cfRule>
    <cfRule type="expression" priority="374" dxfId="1" stopIfTrue="1">
      <formula>$N27="T"</formula>
    </cfRule>
    <cfRule type="expression" priority="375" dxfId="0" stopIfTrue="1">
      <formula>$N27="Y"</formula>
    </cfRule>
  </conditionalFormatting>
  <conditionalFormatting sqref="B27">
    <cfRule type="expression" priority="370" dxfId="2" stopIfTrue="1">
      <formula>$N27="Z"</formula>
    </cfRule>
    <cfRule type="expression" priority="371" dxfId="1" stopIfTrue="1">
      <formula>$N27="T"</formula>
    </cfRule>
    <cfRule type="expression" priority="372" dxfId="0" stopIfTrue="1">
      <formula>$N27="Y"</formula>
    </cfRule>
  </conditionalFormatting>
  <conditionalFormatting sqref="B27">
    <cfRule type="expression" priority="367" dxfId="2" stopIfTrue="1">
      <formula>$N27="Z"</formula>
    </cfRule>
    <cfRule type="expression" priority="368" dxfId="1" stopIfTrue="1">
      <formula>$N27="T"</formula>
    </cfRule>
    <cfRule type="expression" priority="369" dxfId="0" stopIfTrue="1">
      <formula>$N27="Y"</formula>
    </cfRule>
  </conditionalFormatting>
  <conditionalFormatting sqref="B27">
    <cfRule type="expression" priority="364" dxfId="2" stopIfTrue="1">
      <formula>#REF!="Z"</formula>
    </cfRule>
    <cfRule type="expression" priority="365" dxfId="1" stopIfTrue="1">
      <formula>#REF!="T"</formula>
    </cfRule>
    <cfRule type="expression" priority="366" dxfId="0" stopIfTrue="1">
      <formula>#REF!="Y"</formula>
    </cfRule>
  </conditionalFormatting>
  <conditionalFormatting sqref="B27">
    <cfRule type="expression" priority="361" dxfId="2" stopIfTrue="1">
      <formula>$L27="Z"</formula>
    </cfRule>
    <cfRule type="expression" priority="362" dxfId="1" stopIfTrue="1">
      <formula>$L27="T"</formula>
    </cfRule>
    <cfRule type="expression" priority="363" dxfId="0" stopIfTrue="1">
      <formula>$L27="Y"</formula>
    </cfRule>
  </conditionalFormatting>
  <conditionalFormatting sqref="B27">
    <cfRule type="expression" priority="358" dxfId="2" stopIfTrue="1">
      <formula>$N27="Z"</formula>
    </cfRule>
    <cfRule type="expression" priority="359" dxfId="1" stopIfTrue="1">
      <formula>$N27="T"</formula>
    </cfRule>
    <cfRule type="expression" priority="360" dxfId="0" stopIfTrue="1">
      <formula>$N27="Y"</formula>
    </cfRule>
  </conditionalFormatting>
  <conditionalFormatting sqref="B27">
    <cfRule type="expression" priority="355" dxfId="2" stopIfTrue="1">
      <formula>$N27="Z"</formula>
    </cfRule>
    <cfRule type="expression" priority="356" dxfId="1" stopIfTrue="1">
      <formula>$N27="T"</formula>
    </cfRule>
    <cfRule type="expression" priority="357" dxfId="0" stopIfTrue="1">
      <formula>$N27="Y"</formula>
    </cfRule>
  </conditionalFormatting>
  <conditionalFormatting sqref="B27">
    <cfRule type="expression" priority="352" dxfId="2" stopIfTrue="1">
      <formula>$K27="Z"</formula>
    </cfRule>
    <cfRule type="expression" priority="353" dxfId="1" stopIfTrue="1">
      <formula>$K27="T"</formula>
    </cfRule>
    <cfRule type="expression" priority="354" dxfId="0" stopIfTrue="1">
      <formula>$K27="Y"</formula>
    </cfRule>
  </conditionalFormatting>
  <conditionalFormatting sqref="B27">
    <cfRule type="expression" priority="349" dxfId="2" stopIfTrue="1">
      <formula>$P27="Z"</formula>
    </cfRule>
    <cfRule type="expression" priority="350" dxfId="1" stopIfTrue="1">
      <formula>$P27="T"</formula>
    </cfRule>
    <cfRule type="expression" priority="351" dxfId="0" stopIfTrue="1">
      <formula>$P27="Y"</formula>
    </cfRule>
  </conditionalFormatting>
  <conditionalFormatting sqref="B27">
    <cfRule type="expression" priority="346" dxfId="2" stopIfTrue="1">
      <formula>$K27="Z"</formula>
    </cfRule>
    <cfRule type="expression" priority="347" dxfId="1" stopIfTrue="1">
      <formula>$K27="T"</formula>
    </cfRule>
    <cfRule type="expression" priority="348" dxfId="0" stopIfTrue="1">
      <formula>$K27="Y"</formula>
    </cfRule>
  </conditionalFormatting>
  <conditionalFormatting sqref="B27">
    <cfRule type="expression" priority="343" dxfId="2" stopIfTrue="1">
      <formula>$P27="Z"</formula>
    </cfRule>
    <cfRule type="expression" priority="344" dxfId="1" stopIfTrue="1">
      <formula>$P27="T"</formula>
    </cfRule>
    <cfRule type="expression" priority="345" dxfId="0" stopIfTrue="1">
      <formula>$P27="Y"</formula>
    </cfRule>
  </conditionalFormatting>
  <conditionalFormatting sqref="B27">
    <cfRule type="expression" priority="340" dxfId="2" stopIfTrue="1">
      <formula>$N27="Z"</formula>
    </cfRule>
    <cfRule type="expression" priority="341" dxfId="1" stopIfTrue="1">
      <formula>$N27="T"</formula>
    </cfRule>
    <cfRule type="expression" priority="342" dxfId="0" stopIfTrue="1">
      <formula>$N27="Y"</formula>
    </cfRule>
  </conditionalFormatting>
  <conditionalFormatting sqref="B27">
    <cfRule type="expression" priority="337" dxfId="2" stopIfTrue="1">
      <formula>$N27="Z"</formula>
    </cfRule>
    <cfRule type="expression" priority="338" dxfId="1" stopIfTrue="1">
      <formula>$N27="T"</formula>
    </cfRule>
    <cfRule type="expression" priority="339" dxfId="0" stopIfTrue="1">
      <formula>$N27="Y"</formula>
    </cfRule>
  </conditionalFormatting>
  <conditionalFormatting sqref="B27">
    <cfRule type="expression" priority="334" dxfId="2" stopIfTrue="1">
      <formula>$N27="Z"</formula>
    </cfRule>
    <cfRule type="expression" priority="335" dxfId="1" stopIfTrue="1">
      <formula>$N27="T"</formula>
    </cfRule>
    <cfRule type="expression" priority="336" dxfId="0" stopIfTrue="1">
      <formula>$N27="Y"</formula>
    </cfRule>
  </conditionalFormatting>
  <conditionalFormatting sqref="B27">
    <cfRule type="expression" priority="331" dxfId="2" stopIfTrue="1">
      <formula>$K27="Z"</formula>
    </cfRule>
    <cfRule type="expression" priority="332" dxfId="1" stopIfTrue="1">
      <formula>$K27="T"</formula>
    </cfRule>
    <cfRule type="expression" priority="333" dxfId="0" stopIfTrue="1">
      <formula>$K27="Y"</formula>
    </cfRule>
  </conditionalFormatting>
  <conditionalFormatting sqref="B27">
    <cfRule type="expression" priority="328" dxfId="2" stopIfTrue="1">
      <formula>$P27="Z"</formula>
    </cfRule>
    <cfRule type="expression" priority="329" dxfId="1" stopIfTrue="1">
      <formula>$P27="T"</formula>
    </cfRule>
    <cfRule type="expression" priority="330" dxfId="0" stopIfTrue="1">
      <formula>$P27="Y"</formula>
    </cfRule>
  </conditionalFormatting>
  <conditionalFormatting sqref="B27">
    <cfRule type="expression" priority="325" dxfId="2" stopIfTrue="1">
      <formula>$K27="Z"</formula>
    </cfRule>
    <cfRule type="expression" priority="326" dxfId="1" stopIfTrue="1">
      <formula>$K27="T"</formula>
    </cfRule>
    <cfRule type="expression" priority="327" dxfId="0" stopIfTrue="1">
      <formula>$K27="Y"</formula>
    </cfRule>
  </conditionalFormatting>
  <conditionalFormatting sqref="B27">
    <cfRule type="expression" priority="322" dxfId="2" stopIfTrue="1">
      <formula>$P27="Z"</formula>
    </cfRule>
    <cfRule type="expression" priority="323" dxfId="1" stopIfTrue="1">
      <formula>$P27="T"</formula>
    </cfRule>
    <cfRule type="expression" priority="324" dxfId="0" stopIfTrue="1">
      <formula>$P27="Y"</formula>
    </cfRule>
  </conditionalFormatting>
  <conditionalFormatting sqref="B27">
    <cfRule type="expression" priority="319" dxfId="2" stopIfTrue="1">
      <formula>$N27="Z"</formula>
    </cfRule>
    <cfRule type="expression" priority="320" dxfId="1" stopIfTrue="1">
      <formula>$N27="T"</formula>
    </cfRule>
    <cfRule type="expression" priority="321" dxfId="0" stopIfTrue="1">
      <formula>$N27="Y"</formula>
    </cfRule>
  </conditionalFormatting>
  <conditionalFormatting sqref="B27">
    <cfRule type="expression" priority="316" dxfId="2" stopIfTrue="1">
      <formula>$N27="Z"</formula>
    </cfRule>
    <cfRule type="expression" priority="317" dxfId="1" stopIfTrue="1">
      <formula>$N27="T"</formula>
    </cfRule>
    <cfRule type="expression" priority="318" dxfId="0" stopIfTrue="1">
      <formula>$N27="Y"</formula>
    </cfRule>
  </conditionalFormatting>
  <conditionalFormatting sqref="B27">
    <cfRule type="expression" priority="313" dxfId="2" stopIfTrue="1">
      <formula>$N27="Z"</formula>
    </cfRule>
    <cfRule type="expression" priority="314" dxfId="1" stopIfTrue="1">
      <formula>$N27="T"</formula>
    </cfRule>
    <cfRule type="expression" priority="315" dxfId="0" stopIfTrue="1">
      <formula>$N27="Y"</formula>
    </cfRule>
  </conditionalFormatting>
  <conditionalFormatting sqref="B27">
    <cfRule type="expression" priority="310" dxfId="2" stopIfTrue="1">
      <formula>$K27="Z"</formula>
    </cfRule>
    <cfRule type="expression" priority="311" dxfId="1" stopIfTrue="1">
      <formula>$K27="T"</formula>
    </cfRule>
    <cfRule type="expression" priority="312" dxfId="0" stopIfTrue="1">
      <formula>$K27="Y"</formula>
    </cfRule>
  </conditionalFormatting>
  <conditionalFormatting sqref="B27">
    <cfRule type="expression" priority="307" dxfId="2" stopIfTrue="1">
      <formula>$P27="Z"</formula>
    </cfRule>
    <cfRule type="expression" priority="308" dxfId="1" stopIfTrue="1">
      <formula>$P27="T"</formula>
    </cfRule>
    <cfRule type="expression" priority="309" dxfId="0" stopIfTrue="1">
      <formula>$P27="Y"</formula>
    </cfRule>
  </conditionalFormatting>
  <conditionalFormatting sqref="B27">
    <cfRule type="expression" priority="304" dxfId="2" stopIfTrue="1">
      <formula>$K27="Z"</formula>
    </cfRule>
    <cfRule type="expression" priority="305" dxfId="1" stopIfTrue="1">
      <formula>$K27="T"</formula>
    </cfRule>
    <cfRule type="expression" priority="306" dxfId="0" stopIfTrue="1">
      <formula>$K27="Y"</formula>
    </cfRule>
  </conditionalFormatting>
  <conditionalFormatting sqref="B27">
    <cfRule type="expression" priority="301" dxfId="2" stopIfTrue="1">
      <formula>$P27="Z"</formula>
    </cfRule>
    <cfRule type="expression" priority="302" dxfId="1" stopIfTrue="1">
      <formula>$P27="T"</formula>
    </cfRule>
    <cfRule type="expression" priority="303" dxfId="0" stopIfTrue="1">
      <formula>$P27="Y"</formula>
    </cfRule>
  </conditionalFormatting>
  <conditionalFormatting sqref="B27">
    <cfRule type="expression" priority="298" dxfId="2" stopIfTrue="1">
      <formula>$N27="Z"</formula>
    </cfRule>
    <cfRule type="expression" priority="299" dxfId="1" stopIfTrue="1">
      <formula>$N27="T"</formula>
    </cfRule>
    <cfRule type="expression" priority="300" dxfId="0" stopIfTrue="1">
      <formula>$N27="Y"</formula>
    </cfRule>
  </conditionalFormatting>
  <conditionalFormatting sqref="B27">
    <cfRule type="expression" priority="295" dxfId="2" stopIfTrue="1">
      <formula>$N27="Z"</formula>
    </cfRule>
    <cfRule type="expression" priority="296" dxfId="1" stopIfTrue="1">
      <formula>$N27="T"</formula>
    </cfRule>
    <cfRule type="expression" priority="297" dxfId="0" stopIfTrue="1">
      <formula>$N27="Y"</formula>
    </cfRule>
  </conditionalFormatting>
  <conditionalFormatting sqref="B27">
    <cfRule type="expression" priority="292" dxfId="2" stopIfTrue="1">
      <formula>$N27="Z"</formula>
    </cfRule>
    <cfRule type="expression" priority="293" dxfId="1" stopIfTrue="1">
      <formula>$N27="T"</formula>
    </cfRule>
    <cfRule type="expression" priority="294" dxfId="0" stopIfTrue="1">
      <formula>$N27="Y"</formula>
    </cfRule>
  </conditionalFormatting>
  <conditionalFormatting sqref="B27">
    <cfRule type="expression" priority="289" dxfId="2" stopIfTrue="1">
      <formula>$K27="Z"</formula>
    </cfRule>
    <cfRule type="expression" priority="290" dxfId="1" stopIfTrue="1">
      <formula>$K27="T"</formula>
    </cfRule>
    <cfRule type="expression" priority="291" dxfId="0" stopIfTrue="1">
      <formula>$K27="Y"</formula>
    </cfRule>
  </conditionalFormatting>
  <conditionalFormatting sqref="B27">
    <cfRule type="expression" priority="286" dxfId="2" stopIfTrue="1">
      <formula>$P27="Z"</formula>
    </cfRule>
    <cfRule type="expression" priority="287" dxfId="1" stopIfTrue="1">
      <formula>$P27="T"</formula>
    </cfRule>
    <cfRule type="expression" priority="288" dxfId="0" stopIfTrue="1">
      <formula>$P27="Y"</formula>
    </cfRule>
  </conditionalFormatting>
  <conditionalFormatting sqref="B27">
    <cfRule type="expression" priority="283" dxfId="2" stopIfTrue="1">
      <formula>$K27="Z"</formula>
    </cfRule>
    <cfRule type="expression" priority="284" dxfId="1" stopIfTrue="1">
      <formula>$K27="T"</formula>
    </cfRule>
    <cfRule type="expression" priority="285" dxfId="0" stopIfTrue="1">
      <formula>$K27="Y"</formula>
    </cfRule>
  </conditionalFormatting>
  <conditionalFormatting sqref="B27">
    <cfRule type="expression" priority="280" dxfId="2" stopIfTrue="1">
      <formula>$P27="Z"</formula>
    </cfRule>
    <cfRule type="expression" priority="281" dxfId="1" stopIfTrue="1">
      <formula>$P27="T"</formula>
    </cfRule>
    <cfRule type="expression" priority="282" dxfId="0" stopIfTrue="1">
      <formula>$P27="Y"</formula>
    </cfRule>
  </conditionalFormatting>
  <conditionalFormatting sqref="B27">
    <cfRule type="expression" priority="277" dxfId="2" stopIfTrue="1">
      <formula>$N27="Z"</formula>
    </cfRule>
    <cfRule type="expression" priority="278" dxfId="1" stopIfTrue="1">
      <formula>$N27="T"</formula>
    </cfRule>
    <cfRule type="expression" priority="279" dxfId="0" stopIfTrue="1">
      <formula>$N27="Y"</formula>
    </cfRule>
  </conditionalFormatting>
  <conditionalFormatting sqref="B27">
    <cfRule type="expression" priority="274" dxfId="2" stopIfTrue="1">
      <formula>$N27="Z"</formula>
    </cfRule>
    <cfRule type="expression" priority="275" dxfId="1" stopIfTrue="1">
      <formula>$N27="T"</formula>
    </cfRule>
    <cfRule type="expression" priority="276" dxfId="0" stopIfTrue="1">
      <formula>$N27="Y"</formula>
    </cfRule>
  </conditionalFormatting>
  <conditionalFormatting sqref="B27">
    <cfRule type="expression" priority="271" dxfId="2" stopIfTrue="1">
      <formula>$N27="Z"</formula>
    </cfRule>
    <cfRule type="expression" priority="272" dxfId="1" stopIfTrue="1">
      <formula>$N27="T"</formula>
    </cfRule>
    <cfRule type="expression" priority="273" dxfId="0" stopIfTrue="1">
      <formula>$N27="Y"</formula>
    </cfRule>
  </conditionalFormatting>
  <conditionalFormatting sqref="B27">
    <cfRule type="expression" priority="268" dxfId="2" stopIfTrue="1">
      <formula>$N27="Z"</formula>
    </cfRule>
    <cfRule type="expression" priority="269" dxfId="1" stopIfTrue="1">
      <formula>$N27="T"</formula>
    </cfRule>
    <cfRule type="expression" priority="270" dxfId="0" stopIfTrue="1">
      <formula>$N27="Y"</formula>
    </cfRule>
  </conditionalFormatting>
  <conditionalFormatting sqref="B27">
    <cfRule type="expression" priority="265" dxfId="2" stopIfTrue="1">
      <formula>$N27="Z"</formula>
    </cfRule>
    <cfRule type="expression" priority="266" dxfId="1" stopIfTrue="1">
      <formula>$N27="T"</formula>
    </cfRule>
    <cfRule type="expression" priority="267" dxfId="0" stopIfTrue="1">
      <formula>$N27="Y"</formula>
    </cfRule>
  </conditionalFormatting>
  <conditionalFormatting sqref="B27">
    <cfRule type="expression" priority="262" dxfId="2" stopIfTrue="1">
      <formula>$K27="Z"</formula>
    </cfRule>
    <cfRule type="expression" priority="263" dxfId="1" stopIfTrue="1">
      <formula>$K27="T"</formula>
    </cfRule>
    <cfRule type="expression" priority="264" dxfId="0" stopIfTrue="1">
      <formula>$K27="Y"</formula>
    </cfRule>
  </conditionalFormatting>
  <conditionalFormatting sqref="B27">
    <cfRule type="expression" priority="259" dxfId="2" stopIfTrue="1">
      <formula>$P27="Z"</formula>
    </cfRule>
    <cfRule type="expression" priority="260" dxfId="1" stopIfTrue="1">
      <formula>$P27="T"</formula>
    </cfRule>
    <cfRule type="expression" priority="261" dxfId="0" stopIfTrue="1">
      <formula>$P27="Y"</formula>
    </cfRule>
  </conditionalFormatting>
  <conditionalFormatting sqref="B27">
    <cfRule type="expression" priority="256" dxfId="2" stopIfTrue="1">
      <formula>$K27="Z"</formula>
    </cfRule>
    <cfRule type="expression" priority="257" dxfId="1" stopIfTrue="1">
      <formula>$K27="T"</formula>
    </cfRule>
    <cfRule type="expression" priority="258" dxfId="0" stopIfTrue="1">
      <formula>$K27="Y"</formula>
    </cfRule>
  </conditionalFormatting>
  <conditionalFormatting sqref="B27">
    <cfRule type="expression" priority="253" dxfId="2" stopIfTrue="1">
      <formula>$P27="Z"</formula>
    </cfRule>
    <cfRule type="expression" priority="254" dxfId="1" stopIfTrue="1">
      <formula>$P27="T"</formula>
    </cfRule>
    <cfRule type="expression" priority="255" dxfId="0" stopIfTrue="1">
      <formula>$P27="Y"</formula>
    </cfRule>
  </conditionalFormatting>
  <conditionalFormatting sqref="B27">
    <cfRule type="expression" priority="250" dxfId="2" stopIfTrue="1">
      <formula>$N27="Z"</formula>
    </cfRule>
    <cfRule type="expression" priority="251" dxfId="1" stopIfTrue="1">
      <formula>$N27="T"</formula>
    </cfRule>
    <cfRule type="expression" priority="252" dxfId="0" stopIfTrue="1">
      <formula>$N27="Y"</formula>
    </cfRule>
  </conditionalFormatting>
  <conditionalFormatting sqref="B27">
    <cfRule type="expression" priority="247" dxfId="2" stopIfTrue="1">
      <formula>$N27="Z"</formula>
    </cfRule>
    <cfRule type="expression" priority="248" dxfId="1" stopIfTrue="1">
      <formula>$N27="T"</formula>
    </cfRule>
    <cfRule type="expression" priority="249" dxfId="0" stopIfTrue="1">
      <formula>$N27="Y"</formula>
    </cfRule>
  </conditionalFormatting>
  <conditionalFormatting sqref="B27">
    <cfRule type="expression" priority="244" dxfId="2" stopIfTrue="1">
      <formula>$N27="Z"</formula>
    </cfRule>
    <cfRule type="expression" priority="245" dxfId="1" stopIfTrue="1">
      <formula>$N27="T"</formula>
    </cfRule>
    <cfRule type="expression" priority="246" dxfId="0" stopIfTrue="1">
      <formula>$N27="Y"</formula>
    </cfRule>
  </conditionalFormatting>
  <conditionalFormatting sqref="B27">
    <cfRule type="expression" priority="241" dxfId="2" stopIfTrue="1">
      <formula>$K27="Z"</formula>
    </cfRule>
    <cfRule type="expression" priority="242" dxfId="1" stopIfTrue="1">
      <formula>$K27="T"</formula>
    </cfRule>
    <cfRule type="expression" priority="243" dxfId="0" stopIfTrue="1">
      <formula>$K27="Y"</formula>
    </cfRule>
  </conditionalFormatting>
  <conditionalFormatting sqref="B27">
    <cfRule type="expression" priority="238" dxfId="2" stopIfTrue="1">
      <formula>$P27="Z"</formula>
    </cfRule>
    <cfRule type="expression" priority="239" dxfId="1" stopIfTrue="1">
      <formula>$P27="T"</formula>
    </cfRule>
    <cfRule type="expression" priority="240" dxfId="0" stopIfTrue="1">
      <formula>$P27="Y"</formula>
    </cfRule>
  </conditionalFormatting>
  <conditionalFormatting sqref="B27">
    <cfRule type="expression" priority="235" dxfId="2" stopIfTrue="1">
      <formula>$K27="Z"</formula>
    </cfRule>
    <cfRule type="expression" priority="236" dxfId="1" stopIfTrue="1">
      <formula>$K27="T"</formula>
    </cfRule>
    <cfRule type="expression" priority="237" dxfId="0" stopIfTrue="1">
      <formula>$K27="Y"</formula>
    </cfRule>
  </conditionalFormatting>
  <conditionalFormatting sqref="B27">
    <cfRule type="expression" priority="232" dxfId="2" stopIfTrue="1">
      <formula>$P27="Z"</formula>
    </cfRule>
    <cfRule type="expression" priority="233" dxfId="1" stopIfTrue="1">
      <formula>$P27="T"</formula>
    </cfRule>
    <cfRule type="expression" priority="234" dxfId="0" stopIfTrue="1">
      <formula>$P27="Y"</formula>
    </cfRule>
  </conditionalFormatting>
  <conditionalFormatting sqref="B27">
    <cfRule type="expression" priority="229" dxfId="2" stopIfTrue="1">
      <formula>$N27="Z"</formula>
    </cfRule>
    <cfRule type="expression" priority="230" dxfId="1" stopIfTrue="1">
      <formula>$N27="T"</formula>
    </cfRule>
    <cfRule type="expression" priority="231" dxfId="0" stopIfTrue="1">
      <formula>$N27="Y"</formula>
    </cfRule>
  </conditionalFormatting>
  <conditionalFormatting sqref="B27">
    <cfRule type="expression" priority="226" dxfId="2" stopIfTrue="1">
      <formula>$N27="Z"</formula>
    </cfRule>
    <cfRule type="expression" priority="227" dxfId="1" stopIfTrue="1">
      <formula>$N27="T"</formula>
    </cfRule>
    <cfRule type="expression" priority="228" dxfId="0" stopIfTrue="1">
      <formula>$N27="Y"</formula>
    </cfRule>
  </conditionalFormatting>
  <conditionalFormatting sqref="B27">
    <cfRule type="expression" priority="223" dxfId="2" stopIfTrue="1">
      <formula>$N27="Z"</formula>
    </cfRule>
    <cfRule type="expression" priority="224" dxfId="1" stopIfTrue="1">
      <formula>$N27="T"</formula>
    </cfRule>
    <cfRule type="expression" priority="225" dxfId="0" stopIfTrue="1">
      <formula>$N27="Y"</formula>
    </cfRule>
  </conditionalFormatting>
  <conditionalFormatting sqref="B27">
    <cfRule type="expression" priority="220" dxfId="2" stopIfTrue="1">
      <formula>$K27="Z"</formula>
    </cfRule>
    <cfRule type="expression" priority="221" dxfId="1" stopIfTrue="1">
      <formula>$K27="T"</formula>
    </cfRule>
    <cfRule type="expression" priority="222" dxfId="0" stopIfTrue="1">
      <formula>$K27="Y"</formula>
    </cfRule>
  </conditionalFormatting>
  <conditionalFormatting sqref="B27">
    <cfRule type="expression" priority="217" dxfId="2" stopIfTrue="1">
      <formula>$P27="Z"</formula>
    </cfRule>
    <cfRule type="expression" priority="218" dxfId="1" stopIfTrue="1">
      <formula>$P27="T"</formula>
    </cfRule>
    <cfRule type="expression" priority="219" dxfId="0" stopIfTrue="1">
      <formula>$P27="Y"</formula>
    </cfRule>
  </conditionalFormatting>
  <conditionalFormatting sqref="B27">
    <cfRule type="expression" priority="214" dxfId="2" stopIfTrue="1">
      <formula>$K27="Z"</formula>
    </cfRule>
    <cfRule type="expression" priority="215" dxfId="1" stopIfTrue="1">
      <formula>$K27="T"</formula>
    </cfRule>
    <cfRule type="expression" priority="216" dxfId="0" stopIfTrue="1">
      <formula>$K27="Y"</formula>
    </cfRule>
  </conditionalFormatting>
  <conditionalFormatting sqref="B27">
    <cfRule type="expression" priority="211" dxfId="2" stopIfTrue="1">
      <formula>$P27="Z"</formula>
    </cfRule>
    <cfRule type="expression" priority="212" dxfId="1" stopIfTrue="1">
      <formula>$P27="T"</formula>
    </cfRule>
    <cfRule type="expression" priority="213" dxfId="0" stopIfTrue="1">
      <formula>$P27="Y"</formula>
    </cfRule>
  </conditionalFormatting>
  <conditionalFormatting sqref="B27">
    <cfRule type="expression" priority="208" dxfId="2" stopIfTrue="1">
      <formula>$N27="Z"</formula>
    </cfRule>
    <cfRule type="expression" priority="209" dxfId="1" stopIfTrue="1">
      <formula>$N27="T"</formula>
    </cfRule>
    <cfRule type="expression" priority="210" dxfId="0" stopIfTrue="1">
      <formula>$N27="Y"</formula>
    </cfRule>
  </conditionalFormatting>
  <conditionalFormatting sqref="B27">
    <cfRule type="expression" priority="205" dxfId="2" stopIfTrue="1">
      <formula>$N27="Z"</formula>
    </cfRule>
    <cfRule type="expression" priority="206" dxfId="1" stopIfTrue="1">
      <formula>$N27="T"</formula>
    </cfRule>
    <cfRule type="expression" priority="207" dxfId="0" stopIfTrue="1">
      <formula>$N27="Y"</formula>
    </cfRule>
  </conditionalFormatting>
  <conditionalFormatting sqref="B27">
    <cfRule type="expression" priority="202" dxfId="2" stopIfTrue="1">
      <formula>$N27="Z"</formula>
    </cfRule>
    <cfRule type="expression" priority="203" dxfId="1" stopIfTrue="1">
      <formula>$N27="T"</formula>
    </cfRule>
    <cfRule type="expression" priority="204" dxfId="0" stopIfTrue="1">
      <formula>$N27="Y"</formula>
    </cfRule>
  </conditionalFormatting>
  <conditionalFormatting sqref="B27">
    <cfRule type="expression" priority="199" dxfId="2" stopIfTrue="1">
      <formula>$K27="Z"</formula>
    </cfRule>
    <cfRule type="expression" priority="200" dxfId="1" stopIfTrue="1">
      <formula>$K27="T"</formula>
    </cfRule>
    <cfRule type="expression" priority="201" dxfId="0" stopIfTrue="1">
      <formula>$K27="Y"</formula>
    </cfRule>
  </conditionalFormatting>
  <conditionalFormatting sqref="B27">
    <cfRule type="expression" priority="196" dxfId="2" stopIfTrue="1">
      <formula>$P27="Z"</formula>
    </cfRule>
    <cfRule type="expression" priority="197" dxfId="1" stopIfTrue="1">
      <formula>$P27="T"</formula>
    </cfRule>
    <cfRule type="expression" priority="198" dxfId="0" stopIfTrue="1">
      <formula>$P27="Y"</formula>
    </cfRule>
  </conditionalFormatting>
  <conditionalFormatting sqref="B27">
    <cfRule type="expression" priority="193" dxfId="2" stopIfTrue="1">
      <formula>$K27="Z"</formula>
    </cfRule>
    <cfRule type="expression" priority="194" dxfId="1" stopIfTrue="1">
      <formula>$K27="T"</formula>
    </cfRule>
    <cfRule type="expression" priority="195" dxfId="0" stopIfTrue="1">
      <formula>$K27="Y"</formula>
    </cfRule>
  </conditionalFormatting>
  <conditionalFormatting sqref="B27">
    <cfRule type="expression" priority="190" dxfId="2" stopIfTrue="1">
      <formula>$P27="Z"</formula>
    </cfRule>
    <cfRule type="expression" priority="191" dxfId="1" stopIfTrue="1">
      <formula>$P27="T"</formula>
    </cfRule>
    <cfRule type="expression" priority="192" dxfId="0" stopIfTrue="1">
      <formula>$P27="Y"</formula>
    </cfRule>
  </conditionalFormatting>
  <conditionalFormatting sqref="B27">
    <cfRule type="expression" priority="187" dxfId="2" stopIfTrue="1">
      <formula>$N27="Z"</formula>
    </cfRule>
    <cfRule type="expression" priority="188" dxfId="1" stopIfTrue="1">
      <formula>$N27="T"</formula>
    </cfRule>
    <cfRule type="expression" priority="189" dxfId="0" stopIfTrue="1">
      <formula>$N27="Y"</formula>
    </cfRule>
  </conditionalFormatting>
  <conditionalFormatting sqref="B27">
    <cfRule type="expression" priority="184" dxfId="2" stopIfTrue="1">
      <formula>$N27="Z"</formula>
    </cfRule>
    <cfRule type="expression" priority="185" dxfId="1" stopIfTrue="1">
      <formula>$N27="T"</formula>
    </cfRule>
    <cfRule type="expression" priority="186" dxfId="0" stopIfTrue="1">
      <formula>$N27="Y"</formula>
    </cfRule>
  </conditionalFormatting>
  <conditionalFormatting sqref="B27">
    <cfRule type="expression" priority="181" dxfId="2" stopIfTrue="1">
      <formula>$N27="Z"</formula>
    </cfRule>
    <cfRule type="expression" priority="182" dxfId="1" stopIfTrue="1">
      <formula>$N27="T"</formula>
    </cfRule>
    <cfRule type="expression" priority="183" dxfId="0" stopIfTrue="1">
      <formula>$N27="Y"</formula>
    </cfRule>
  </conditionalFormatting>
  <conditionalFormatting sqref="B27">
    <cfRule type="expression" priority="178" dxfId="2" stopIfTrue="1">
      <formula>$N27="Z"</formula>
    </cfRule>
    <cfRule type="expression" priority="179" dxfId="1" stopIfTrue="1">
      <formula>$N27="T"</formula>
    </cfRule>
    <cfRule type="expression" priority="180" dxfId="0" stopIfTrue="1">
      <formula>$N27="Y"</formula>
    </cfRule>
  </conditionalFormatting>
  <conditionalFormatting sqref="B27">
    <cfRule type="expression" priority="175" dxfId="2" stopIfTrue="1">
      <formula>$N27="Z"</formula>
    </cfRule>
    <cfRule type="expression" priority="176" dxfId="1" stopIfTrue="1">
      <formula>$N27="T"</formula>
    </cfRule>
    <cfRule type="expression" priority="177" dxfId="0" stopIfTrue="1">
      <formula>$N27="Y"</formula>
    </cfRule>
  </conditionalFormatting>
  <conditionalFormatting sqref="B27">
    <cfRule type="expression" priority="172" dxfId="2" stopIfTrue="1">
      <formula>$K27="Z"</formula>
    </cfRule>
    <cfRule type="expression" priority="173" dxfId="1" stopIfTrue="1">
      <formula>$K27="T"</formula>
    </cfRule>
    <cfRule type="expression" priority="174" dxfId="0" stopIfTrue="1">
      <formula>$K27="Y"</formula>
    </cfRule>
  </conditionalFormatting>
  <conditionalFormatting sqref="B27">
    <cfRule type="expression" priority="169" dxfId="2" stopIfTrue="1">
      <formula>$P27="Z"</formula>
    </cfRule>
    <cfRule type="expression" priority="170" dxfId="1" stopIfTrue="1">
      <formula>$P27="T"</formula>
    </cfRule>
    <cfRule type="expression" priority="171" dxfId="0" stopIfTrue="1">
      <formula>$P27="Y"</formula>
    </cfRule>
  </conditionalFormatting>
  <conditionalFormatting sqref="B27">
    <cfRule type="expression" priority="166" dxfId="2" stopIfTrue="1">
      <formula>$K27="Z"</formula>
    </cfRule>
    <cfRule type="expression" priority="167" dxfId="1" stopIfTrue="1">
      <formula>$K27="T"</formula>
    </cfRule>
    <cfRule type="expression" priority="168" dxfId="0" stopIfTrue="1">
      <formula>$K27="Y"</formula>
    </cfRule>
  </conditionalFormatting>
  <conditionalFormatting sqref="B27">
    <cfRule type="expression" priority="163" dxfId="2" stopIfTrue="1">
      <formula>$P27="Z"</formula>
    </cfRule>
    <cfRule type="expression" priority="164" dxfId="1" stopIfTrue="1">
      <formula>$P27="T"</formula>
    </cfRule>
    <cfRule type="expression" priority="165" dxfId="0" stopIfTrue="1">
      <formula>$P27="Y"</formula>
    </cfRule>
  </conditionalFormatting>
  <conditionalFormatting sqref="B27">
    <cfRule type="expression" priority="160" dxfId="2" stopIfTrue="1">
      <formula>$N27="Z"</formula>
    </cfRule>
    <cfRule type="expression" priority="161" dxfId="1" stopIfTrue="1">
      <formula>$N27="T"</formula>
    </cfRule>
    <cfRule type="expression" priority="162" dxfId="0" stopIfTrue="1">
      <formula>$N27="Y"</formula>
    </cfRule>
  </conditionalFormatting>
  <conditionalFormatting sqref="B27">
    <cfRule type="expression" priority="157" dxfId="2" stopIfTrue="1">
      <formula>$N27="Z"</formula>
    </cfRule>
    <cfRule type="expression" priority="158" dxfId="1" stopIfTrue="1">
      <formula>$N27="T"</formula>
    </cfRule>
    <cfRule type="expression" priority="159" dxfId="0" stopIfTrue="1">
      <formula>$N27="Y"</formula>
    </cfRule>
  </conditionalFormatting>
  <conditionalFormatting sqref="B27">
    <cfRule type="expression" priority="154" dxfId="2" stopIfTrue="1">
      <formula>$N27="Z"</formula>
    </cfRule>
    <cfRule type="expression" priority="155" dxfId="1" stopIfTrue="1">
      <formula>$N27="T"</formula>
    </cfRule>
    <cfRule type="expression" priority="156" dxfId="0" stopIfTrue="1">
      <formula>$N27="Y"</formula>
    </cfRule>
  </conditionalFormatting>
  <conditionalFormatting sqref="B27">
    <cfRule type="expression" priority="151" dxfId="2" stopIfTrue="1">
      <formula>$K27="Z"</formula>
    </cfRule>
    <cfRule type="expression" priority="152" dxfId="1" stopIfTrue="1">
      <formula>$K27="T"</formula>
    </cfRule>
    <cfRule type="expression" priority="153" dxfId="0" stopIfTrue="1">
      <formula>$K27="Y"</formula>
    </cfRule>
  </conditionalFormatting>
  <conditionalFormatting sqref="B27">
    <cfRule type="expression" priority="148" dxfId="2" stopIfTrue="1">
      <formula>$P27="Z"</formula>
    </cfRule>
    <cfRule type="expression" priority="149" dxfId="1" stopIfTrue="1">
      <formula>$P27="T"</formula>
    </cfRule>
    <cfRule type="expression" priority="150" dxfId="0" stopIfTrue="1">
      <formula>$P27="Y"</formula>
    </cfRule>
  </conditionalFormatting>
  <conditionalFormatting sqref="B27">
    <cfRule type="expression" priority="145" dxfId="2" stopIfTrue="1">
      <formula>$K27="Z"</formula>
    </cfRule>
    <cfRule type="expression" priority="146" dxfId="1" stopIfTrue="1">
      <formula>$K27="T"</formula>
    </cfRule>
    <cfRule type="expression" priority="147" dxfId="0" stopIfTrue="1">
      <formula>$K27="Y"</formula>
    </cfRule>
  </conditionalFormatting>
  <conditionalFormatting sqref="B27">
    <cfRule type="expression" priority="142" dxfId="2" stopIfTrue="1">
      <formula>$P27="Z"</formula>
    </cfRule>
    <cfRule type="expression" priority="143" dxfId="1" stopIfTrue="1">
      <formula>$P27="T"</formula>
    </cfRule>
    <cfRule type="expression" priority="144" dxfId="0" stopIfTrue="1">
      <formula>$P27="Y"</formula>
    </cfRule>
  </conditionalFormatting>
  <conditionalFormatting sqref="B27">
    <cfRule type="expression" priority="139" dxfId="2" stopIfTrue="1">
      <formula>$N27="Z"</formula>
    </cfRule>
    <cfRule type="expression" priority="140" dxfId="1" stopIfTrue="1">
      <formula>$N27="T"</formula>
    </cfRule>
    <cfRule type="expression" priority="141" dxfId="0" stopIfTrue="1">
      <formula>$N27="Y"</formula>
    </cfRule>
  </conditionalFormatting>
  <conditionalFormatting sqref="B27">
    <cfRule type="expression" priority="136" dxfId="2" stopIfTrue="1">
      <formula>$N27="Z"</formula>
    </cfRule>
    <cfRule type="expression" priority="137" dxfId="1" stopIfTrue="1">
      <formula>$N27="T"</formula>
    </cfRule>
    <cfRule type="expression" priority="138" dxfId="0" stopIfTrue="1">
      <formula>$N27="Y"</formula>
    </cfRule>
  </conditionalFormatting>
  <conditionalFormatting sqref="B27">
    <cfRule type="expression" priority="133" dxfId="2" stopIfTrue="1">
      <formula>$N27="Z"</formula>
    </cfRule>
    <cfRule type="expression" priority="134" dxfId="1" stopIfTrue="1">
      <formula>$N27="T"</formula>
    </cfRule>
    <cfRule type="expression" priority="135" dxfId="0" stopIfTrue="1">
      <formula>$N27="Y"</formula>
    </cfRule>
  </conditionalFormatting>
  <conditionalFormatting sqref="B27">
    <cfRule type="expression" priority="130" dxfId="2" stopIfTrue="1">
      <formula>$K27="Z"</formula>
    </cfRule>
    <cfRule type="expression" priority="131" dxfId="1" stopIfTrue="1">
      <formula>$K27="T"</formula>
    </cfRule>
    <cfRule type="expression" priority="132" dxfId="0" stopIfTrue="1">
      <formula>$K27="Y"</formula>
    </cfRule>
  </conditionalFormatting>
  <conditionalFormatting sqref="B27">
    <cfRule type="expression" priority="127" dxfId="2" stopIfTrue="1">
      <formula>$P27="Z"</formula>
    </cfRule>
    <cfRule type="expression" priority="128" dxfId="1" stopIfTrue="1">
      <formula>$P27="T"</formula>
    </cfRule>
    <cfRule type="expression" priority="129" dxfId="0" stopIfTrue="1">
      <formula>$P27="Y"</formula>
    </cfRule>
  </conditionalFormatting>
  <conditionalFormatting sqref="B27">
    <cfRule type="expression" priority="124" dxfId="2" stopIfTrue="1">
      <formula>$K27="Z"</formula>
    </cfRule>
    <cfRule type="expression" priority="125" dxfId="1" stopIfTrue="1">
      <formula>$K27="T"</formula>
    </cfRule>
    <cfRule type="expression" priority="126" dxfId="0" stopIfTrue="1">
      <formula>$K27="Y"</formula>
    </cfRule>
  </conditionalFormatting>
  <conditionalFormatting sqref="B27">
    <cfRule type="expression" priority="121" dxfId="2" stopIfTrue="1">
      <formula>$P27="Z"</formula>
    </cfRule>
    <cfRule type="expression" priority="122" dxfId="1" stopIfTrue="1">
      <formula>$P27="T"</formula>
    </cfRule>
    <cfRule type="expression" priority="123" dxfId="0" stopIfTrue="1">
      <formula>$P27="Y"</formula>
    </cfRule>
  </conditionalFormatting>
  <conditionalFormatting sqref="B27">
    <cfRule type="expression" priority="118" dxfId="2" stopIfTrue="1">
      <formula>$N27="Z"</formula>
    </cfRule>
    <cfRule type="expression" priority="119" dxfId="1" stopIfTrue="1">
      <formula>$N27="T"</formula>
    </cfRule>
    <cfRule type="expression" priority="120" dxfId="0" stopIfTrue="1">
      <formula>$N27="Y"</formula>
    </cfRule>
  </conditionalFormatting>
  <conditionalFormatting sqref="B27">
    <cfRule type="expression" priority="115" dxfId="2" stopIfTrue="1">
      <formula>$N27="Z"</formula>
    </cfRule>
    <cfRule type="expression" priority="116" dxfId="1" stopIfTrue="1">
      <formula>$N27="T"</formula>
    </cfRule>
    <cfRule type="expression" priority="117" dxfId="0" stopIfTrue="1">
      <formula>$N27="Y"</formula>
    </cfRule>
  </conditionalFormatting>
  <conditionalFormatting sqref="B27">
    <cfRule type="expression" priority="112" dxfId="2" stopIfTrue="1">
      <formula>$N27="Z"</formula>
    </cfRule>
    <cfRule type="expression" priority="113" dxfId="1" stopIfTrue="1">
      <formula>$N27="T"</formula>
    </cfRule>
    <cfRule type="expression" priority="114" dxfId="0" stopIfTrue="1">
      <formula>$N27="Y"</formula>
    </cfRule>
  </conditionalFormatting>
  <conditionalFormatting sqref="B27">
    <cfRule type="expression" priority="109" dxfId="2" stopIfTrue="1">
      <formula>$K27="Z"</formula>
    </cfRule>
    <cfRule type="expression" priority="110" dxfId="1" stopIfTrue="1">
      <formula>$K27="T"</formula>
    </cfRule>
    <cfRule type="expression" priority="111" dxfId="0" stopIfTrue="1">
      <formula>$K27="Y"</formula>
    </cfRule>
  </conditionalFormatting>
  <conditionalFormatting sqref="B27">
    <cfRule type="expression" priority="106" dxfId="2" stopIfTrue="1">
      <formula>$P27="Z"</formula>
    </cfRule>
    <cfRule type="expression" priority="107" dxfId="1" stopIfTrue="1">
      <formula>$P27="T"</formula>
    </cfRule>
    <cfRule type="expression" priority="108" dxfId="0" stopIfTrue="1">
      <formula>$P27="Y"</formula>
    </cfRule>
  </conditionalFormatting>
  <conditionalFormatting sqref="B27">
    <cfRule type="expression" priority="103" dxfId="2" stopIfTrue="1">
      <formula>$K27="Z"</formula>
    </cfRule>
    <cfRule type="expression" priority="104" dxfId="1" stopIfTrue="1">
      <formula>$K27="T"</formula>
    </cfRule>
    <cfRule type="expression" priority="105" dxfId="0" stopIfTrue="1">
      <formula>$K27="Y"</formula>
    </cfRule>
  </conditionalFormatting>
  <conditionalFormatting sqref="B27">
    <cfRule type="expression" priority="100" dxfId="2" stopIfTrue="1">
      <formula>$P27="Z"</formula>
    </cfRule>
    <cfRule type="expression" priority="101" dxfId="1" stopIfTrue="1">
      <formula>$P27="T"</formula>
    </cfRule>
    <cfRule type="expression" priority="102" dxfId="0" stopIfTrue="1">
      <formula>$P27="Y"</formula>
    </cfRule>
  </conditionalFormatting>
  <conditionalFormatting sqref="B27">
    <cfRule type="expression" priority="97" dxfId="2" stopIfTrue="1">
      <formula>$N27="Z"</formula>
    </cfRule>
    <cfRule type="expression" priority="98" dxfId="1" stopIfTrue="1">
      <formula>$N27="T"</formula>
    </cfRule>
    <cfRule type="expression" priority="99" dxfId="0" stopIfTrue="1">
      <formula>$N27="Y"</formula>
    </cfRule>
  </conditionalFormatting>
  <conditionalFormatting sqref="B27">
    <cfRule type="expression" priority="94" dxfId="2" stopIfTrue="1">
      <formula>$N27="Z"</formula>
    </cfRule>
    <cfRule type="expression" priority="95" dxfId="1" stopIfTrue="1">
      <formula>$N27="T"</formula>
    </cfRule>
    <cfRule type="expression" priority="96" dxfId="0" stopIfTrue="1">
      <formula>$N27="Y"</formula>
    </cfRule>
  </conditionalFormatting>
  <conditionalFormatting sqref="B27">
    <cfRule type="expression" priority="91" dxfId="2" stopIfTrue="1">
      <formula>$N27="Z"</formula>
    </cfRule>
    <cfRule type="expression" priority="92" dxfId="1" stopIfTrue="1">
      <formula>$N27="T"</formula>
    </cfRule>
    <cfRule type="expression" priority="93" dxfId="0" stopIfTrue="1">
      <formula>$N27="Y"</formula>
    </cfRule>
  </conditionalFormatting>
  <conditionalFormatting sqref="B27">
    <cfRule type="expression" priority="88" dxfId="2" stopIfTrue="1">
      <formula>$N27="Z"</formula>
    </cfRule>
    <cfRule type="expression" priority="89" dxfId="1" stopIfTrue="1">
      <formula>$N27="T"</formula>
    </cfRule>
    <cfRule type="expression" priority="90" dxfId="0" stopIfTrue="1">
      <formula>$N27="Y"</formula>
    </cfRule>
  </conditionalFormatting>
  <conditionalFormatting sqref="B27">
    <cfRule type="expression" priority="85" dxfId="2" stopIfTrue="1">
      <formula>$N27="Z"</formula>
    </cfRule>
    <cfRule type="expression" priority="86" dxfId="1" stopIfTrue="1">
      <formula>$N27="T"</formula>
    </cfRule>
    <cfRule type="expression" priority="87" dxfId="0" stopIfTrue="1">
      <formula>$N27="Y"</formula>
    </cfRule>
  </conditionalFormatting>
  <conditionalFormatting sqref="B27">
    <cfRule type="expression" priority="82" dxfId="2" stopIfTrue="1">
      <formula>$K27="Z"</formula>
    </cfRule>
    <cfRule type="expression" priority="83" dxfId="1" stopIfTrue="1">
      <formula>$K27="T"</formula>
    </cfRule>
    <cfRule type="expression" priority="84" dxfId="0" stopIfTrue="1">
      <formula>$K27="Y"</formula>
    </cfRule>
  </conditionalFormatting>
  <conditionalFormatting sqref="B27">
    <cfRule type="expression" priority="79" dxfId="2" stopIfTrue="1">
      <formula>$P27="Z"</formula>
    </cfRule>
    <cfRule type="expression" priority="80" dxfId="1" stopIfTrue="1">
      <formula>$P27="T"</formula>
    </cfRule>
    <cfRule type="expression" priority="81" dxfId="0" stopIfTrue="1">
      <formula>$P27="Y"</formula>
    </cfRule>
  </conditionalFormatting>
  <conditionalFormatting sqref="B27">
    <cfRule type="expression" priority="76" dxfId="2" stopIfTrue="1">
      <formula>$K27="Z"</formula>
    </cfRule>
    <cfRule type="expression" priority="77" dxfId="1" stopIfTrue="1">
      <formula>$K27="T"</formula>
    </cfRule>
    <cfRule type="expression" priority="78" dxfId="0" stopIfTrue="1">
      <formula>$K27="Y"</formula>
    </cfRule>
  </conditionalFormatting>
  <conditionalFormatting sqref="B27">
    <cfRule type="expression" priority="73" dxfId="2" stopIfTrue="1">
      <formula>$P27="Z"</formula>
    </cfRule>
    <cfRule type="expression" priority="74" dxfId="1" stopIfTrue="1">
      <formula>$P27="T"</formula>
    </cfRule>
    <cfRule type="expression" priority="75" dxfId="0" stopIfTrue="1">
      <formula>$P27="Y"</formula>
    </cfRule>
  </conditionalFormatting>
  <conditionalFormatting sqref="B27">
    <cfRule type="expression" priority="70" dxfId="2" stopIfTrue="1">
      <formula>$N27="Z"</formula>
    </cfRule>
    <cfRule type="expression" priority="71" dxfId="1" stopIfTrue="1">
      <formula>$N27="T"</formula>
    </cfRule>
    <cfRule type="expression" priority="72" dxfId="0" stopIfTrue="1">
      <formula>$N27="Y"</formula>
    </cfRule>
  </conditionalFormatting>
  <conditionalFormatting sqref="B27">
    <cfRule type="expression" priority="67" dxfId="2" stopIfTrue="1">
      <formula>$N27="Z"</formula>
    </cfRule>
    <cfRule type="expression" priority="68" dxfId="1" stopIfTrue="1">
      <formula>$N27="T"</formula>
    </cfRule>
    <cfRule type="expression" priority="69" dxfId="0" stopIfTrue="1">
      <formula>$N27="Y"</formula>
    </cfRule>
  </conditionalFormatting>
  <conditionalFormatting sqref="B27">
    <cfRule type="expression" priority="64" dxfId="2" stopIfTrue="1">
      <formula>$N27="Z"</formula>
    </cfRule>
    <cfRule type="expression" priority="65" dxfId="1" stopIfTrue="1">
      <formula>$N27="T"</formula>
    </cfRule>
    <cfRule type="expression" priority="66" dxfId="0" stopIfTrue="1">
      <formula>$N27="Y"</formula>
    </cfRule>
  </conditionalFormatting>
  <conditionalFormatting sqref="B27">
    <cfRule type="expression" priority="61" dxfId="2" stopIfTrue="1">
      <formula>$K27="Z"</formula>
    </cfRule>
    <cfRule type="expression" priority="62" dxfId="1" stopIfTrue="1">
      <formula>$K27="T"</formula>
    </cfRule>
    <cfRule type="expression" priority="63" dxfId="0" stopIfTrue="1">
      <formula>$K27="Y"</formula>
    </cfRule>
  </conditionalFormatting>
  <conditionalFormatting sqref="B27">
    <cfRule type="expression" priority="58" dxfId="2" stopIfTrue="1">
      <formula>$P27="Z"</formula>
    </cfRule>
    <cfRule type="expression" priority="59" dxfId="1" stopIfTrue="1">
      <formula>$P27="T"</formula>
    </cfRule>
    <cfRule type="expression" priority="60" dxfId="0" stopIfTrue="1">
      <formula>$P27="Y"</formula>
    </cfRule>
  </conditionalFormatting>
  <conditionalFormatting sqref="B27">
    <cfRule type="expression" priority="55" dxfId="2" stopIfTrue="1">
      <formula>$K27="Z"</formula>
    </cfRule>
    <cfRule type="expression" priority="56" dxfId="1" stopIfTrue="1">
      <formula>$K27="T"</formula>
    </cfRule>
    <cfRule type="expression" priority="57" dxfId="0" stopIfTrue="1">
      <formula>$K27="Y"</formula>
    </cfRule>
  </conditionalFormatting>
  <conditionalFormatting sqref="B27">
    <cfRule type="expression" priority="52" dxfId="2" stopIfTrue="1">
      <formula>$P27="Z"</formula>
    </cfRule>
    <cfRule type="expression" priority="53" dxfId="1" stopIfTrue="1">
      <formula>$P27="T"</formula>
    </cfRule>
    <cfRule type="expression" priority="54" dxfId="0" stopIfTrue="1">
      <formula>$P27="Y"</formula>
    </cfRule>
  </conditionalFormatting>
  <conditionalFormatting sqref="B27">
    <cfRule type="expression" priority="49" dxfId="2" stopIfTrue="1">
      <formula>$N27="Z"</formula>
    </cfRule>
    <cfRule type="expression" priority="50" dxfId="1" stopIfTrue="1">
      <formula>$N27="T"</formula>
    </cfRule>
    <cfRule type="expression" priority="51" dxfId="0" stopIfTrue="1">
      <formula>$N27="Y"</formula>
    </cfRule>
  </conditionalFormatting>
  <conditionalFormatting sqref="B27">
    <cfRule type="expression" priority="46" dxfId="2" stopIfTrue="1">
      <formula>$N27="Z"</formula>
    </cfRule>
    <cfRule type="expression" priority="47" dxfId="1" stopIfTrue="1">
      <formula>$N27="T"</formula>
    </cfRule>
    <cfRule type="expression" priority="48" dxfId="0" stopIfTrue="1">
      <formula>$N27="Y"</formula>
    </cfRule>
  </conditionalFormatting>
  <conditionalFormatting sqref="B27">
    <cfRule type="expression" priority="43" dxfId="2" stopIfTrue="1">
      <formula>$N27="Z"</formula>
    </cfRule>
    <cfRule type="expression" priority="44" dxfId="1" stopIfTrue="1">
      <formula>$N27="T"</formula>
    </cfRule>
    <cfRule type="expression" priority="45" dxfId="0" stopIfTrue="1">
      <formula>$N27="Y"</formula>
    </cfRule>
  </conditionalFormatting>
  <conditionalFormatting sqref="B27">
    <cfRule type="expression" priority="40" dxfId="2" stopIfTrue="1">
      <formula>$K27="Z"</formula>
    </cfRule>
    <cfRule type="expression" priority="41" dxfId="1" stopIfTrue="1">
      <formula>$K27="T"</formula>
    </cfRule>
    <cfRule type="expression" priority="42" dxfId="0" stopIfTrue="1">
      <formula>$K27="Y"</formula>
    </cfRule>
  </conditionalFormatting>
  <conditionalFormatting sqref="B27">
    <cfRule type="expression" priority="37" dxfId="2" stopIfTrue="1">
      <formula>$P27="Z"</formula>
    </cfRule>
    <cfRule type="expression" priority="38" dxfId="1" stopIfTrue="1">
      <formula>$P27="T"</formula>
    </cfRule>
    <cfRule type="expression" priority="39" dxfId="0" stopIfTrue="1">
      <formula>$P27="Y"</formula>
    </cfRule>
  </conditionalFormatting>
  <conditionalFormatting sqref="B27">
    <cfRule type="expression" priority="34" dxfId="2" stopIfTrue="1">
      <formula>$K27="Z"</formula>
    </cfRule>
    <cfRule type="expression" priority="35" dxfId="1" stopIfTrue="1">
      <formula>$K27="T"</formula>
    </cfRule>
    <cfRule type="expression" priority="36" dxfId="0" stopIfTrue="1">
      <formula>$K27="Y"</formula>
    </cfRule>
  </conditionalFormatting>
  <conditionalFormatting sqref="B27">
    <cfRule type="expression" priority="31" dxfId="2" stopIfTrue="1">
      <formula>$P27="Z"</formula>
    </cfRule>
    <cfRule type="expression" priority="32" dxfId="1" stopIfTrue="1">
      <formula>$P27="T"</formula>
    </cfRule>
    <cfRule type="expression" priority="33" dxfId="0" stopIfTrue="1">
      <formula>$P27="Y"</formula>
    </cfRule>
  </conditionalFormatting>
  <conditionalFormatting sqref="B27">
    <cfRule type="expression" priority="28" dxfId="2" stopIfTrue="1">
      <formula>$N27="Z"</formula>
    </cfRule>
    <cfRule type="expression" priority="29" dxfId="1" stopIfTrue="1">
      <formula>$N27="T"</formula>
    </cfRule>
    <cfRule type="expression" priority="30" dxfId="0" stopIfTrue="1">
      <formula>$N27="Y"</formula>
    </cfRule>
  </conditionalFormatting>
  <conditionalFormatting sqref="B27">
    <cfRule type="expression" priority="25" dxfId="2" stopIfTrue="1">
      <formula>$N27="Z"</formula>
    </cfRule>
    <cfRule type="expression" priority="26" dxfId="1" stopIfTrue="1">
      <formula>$N27="T"</formula>
    </cfRule>
    <cfRule type="expression" priority="27" dxfId="0" stopIfTrue="1">
      <formula>$N27="Y"</formula>
    </cfRule>
  </conditionalFormatting>
  <conditionalFormatting sqref="B27">
    <cfRule type="expression" priority="22" dxfId="2" stopIfTrue="1">
      <formula>$N27="Z"</formula>
    </cfRule>
    <cfRule type="expression" priority="23" dxfId="1" stopIfTrue="1">
      <formula>$N27="T"</formula>
    </cfRule>
    <cfRule type="expression" priority="24" dxfId="0" stopIfTrue="1">
      <formula>$N27="Y"</formula>
    </cfRule>
  </conditionalFormatting>
  <conditionalFormatting sqref="B27">
    <cfRule type="expression" priority="19" dxfId="2" stopIfTrue="1">
      <formula>$K27="Z"</formula>
    </cfRule>
    <cfRule type="expression" priority="20" dxfId="1" stopIfTrue="1">
      <formula>$K27="T"</formula>
    </cfRule>
    <cfRule type="expression" priority="21" dxfId="0" stopIfTrue="1">
      <formula>$K27="Y"</formula>
    </cfRule>
  </conditionalFormatting>
  <conditionalFormatting sqref="B27">
    <cfRule type="expression" priority="16" dxfId="2" stopIfTrue="1">
      <formula>$P27="Z"</formula>
    </cfRule>
    <cfRule type="expression" priority="17" dxfId="1" stopIfTrue="1">
      <formula>$P27="T"</formula>
    </cfRule>
    <cfRule type="expression" priority="18" dxfId="0" stopIfTrue="1">
      <formula>$P27="Y"</formula>
    </cfRule>
  </conditionalFormatting>
  <conditionalFormatting sqref="B27">
    <cfRule type="expression" priority="13" dxfId="2" stopIfTrue="1">
      <formula>$K27="Z"</formula>
    </cfRule>
    <cfRule type="expression" priority="14" dxfId="1" stopIfTrue="1">
      <formula>$K27="T"</formula>
    </cfRule>
    <cfRule type="expression" priority="15" dxfId="0" stopIfTrue="1">
      <formula>$K27="Y"</formula>
    </cfRule>
  </conditionalFormatting>
  <conditionalFormatting sqref="B27">
    <cfRule type="expression" priority="10" dxfId="2" stopIfTrue="1">
      <formula>$P27="Z"</formula>
    </cfRule>
    <cfRule type="expression" priority="11" dxfId="1" stopIfTrue="1">
      <formula>$P27="T"</formula>
    </cfRule>
    <cfRule type="expression" priority="12" dxfId="0" stopIfTrue="1">
      <formula>$P27="Y"</formula>
    </cfRule>
  </conditionalFormatting>
  <conditionalFormatting sqref="B27">
    <cfRule type="expression" priority="7" dxfId="2" stopIfTrue="1">
      <formula>$N27="Z"</formula>
    </cfRule>
    <cfRule type="expression" priority="8" dxfId="1" stopIfTrue="1">
      <formula>$N27="T"</formula>
    </cfRule>
    <cfRule type="expression" priority="9" dxfId="0" stopIfTrue="1">
      <formula>$N27="Y"</formula>
    </cfRule>
  </conditionalFormatting>
  <conditionalFormatting sqref="B27">
    <cfRule type="expression" priority="4" dxfId="2" stopIfTrue="1">
      <formula>$N27="Z"</formula>
    </cfRule>
    <cfRule type="expression" priority="5" dxfId="1" stopIfTrue="1">
      <formula>$N27="T"</formula>
    </cfRule>
    <cfRule type="expression" priority="6" dxfId="0" stopIfTrue="1">
      <formula>$N27="Y"</formula>
    </cfRule>
  </conditionalFormatting>
  <conditionalFormatting sqref="B27">
    <cfRule type="expression" priority="1" dxfId="2" stopIfTrue="1">
      <formula>$N27="Z"</formula>
    </cfRule>
    <cfRule type="expression" priority="2" dxfId="1" stopIfTrue="1">
      <formula>$N27="T"</formula>
    </cfRule>
    <cfRule type="expression" priority="3" dxfId="0" stopIfTrue="1">
      <formula>$N27="Y"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2023-10-12T09:04:12Z</cp:lastPrinted>
  <dcterms:created xsi:type="dcterms:W3CDTF">2019-02-01T08:27:03Z</dcterms:created>
  <dcterms:modified xsi:type="dcterms:W3CDTF">2023-10-18T10:48:32Z</dcterms:modified>
  <cp:category/>
  <cp:version/>
  <cp:contentType/>
  <cp:contentStatus/>
</cp:coreProperties>
</file>